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et\OneDrive\Wettbewerbe\Wettbewerb 2014-2015\Mathe2 Runde\"/>
    </mc:Choice>
  </mc:AlternateContent>
  <bookViews>
    <workbookView xWindow="0" yWindow="0" windowWidth="19200" windowHeight="13470" activeTab="4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52511"/>
</workbook>
</file>

<file path=xl/calcChain.xml><?xml version="1.0" encoding="utf-8"?>
<calcChain xmlns="http://schemas.openxmlformats.org/spreadsheetml/2006/main">
  <c r="E17" i="4" l="1"/>
  <c r="D14" i="3" l="1"/>
  <c r="E14" i="1" l="1"/>
  <c r="D14" i="1"/>
  <c r="E14" i="2"/>
  <c r="D14" i="2"/>
  <c r="E14" i="3"/>
  <c r="D17" i="4"/>
</calcChain>
</file>

<file path=xl/sharedStrings.xml><?xml version="1.0" encoding="utf-8"?>
<sst xmlns="http://schemas.openxmlformats.org/spreadsheetml/2006/main" count="257" uniqueCount="114">
  <si>
    <t>Mechwart András Gépipari és Informatikai Szakközépiskola, Debrecen</t>
  </si>
  <si>
    <t>Kossuth Lajos Gimnázium, Budapest</t>
  </si>
  <si>
    <t>Véglesi Júlia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</si>
  <si>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</si>
  <si>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</si>
  <si>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</si>
  <si>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</si>
  <si>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</si>
  <si>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</si>
  <si>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</si>
  <si>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</si>
  <si>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</si>
  <si>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</si>
  <si>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</si>
  <si>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</si>
  <si>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</si>
  <si>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</si>
  <si>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</si>
  <si>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</si>
  <si>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</si>
  <si>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Leőwey Klára Gimnázium, Pécs</t>
  </si>
  <si>
    <t>14.</t>
  </si>
  <si>
    <t>Schulen</t>
  </si>
  <si>
    <t>MNÁMK, Baja</t>
  </si>
  <si>
    <t>15.</t>
  </si>
  <si>
    <t>16.</t>
  </si>
  <si>
    <t>17.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</si>
  <si>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</si>
  <si>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</si>
  <si>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</si>
  <si>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</si>
  <si>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</si>
  <si>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</si>
  <si>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</si>
  <si>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</si>
  <si>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</si>
  <si>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</si>
  <si>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</si>
  <si>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Caules Anna</t>
  </si>
  <si>
    <t>Deutsche Schule Budapest</t>
  </si>
  <si>
    <t>Sebestyén Miklós</t>
  </si>
  <si>
    <t>Jaksa Márton</t>
  </si>
  <si>
    <t>Friedrich Schiller Gimnázium, Pilisvörösvár</t>
  </si>
  <si>
    <t>Mészáros Attila</t>
  </si>
  <si>
    <t>Ferencz Máté</t>
  </si>
  <si>
    <t>Tóth Gábor</t>
  </si>
  <si>
    <t>Boronkay György Műszaki Középiskola és Gimnázium, Vác</t>
  </si>
  <si>
    <t>Deutsches Nationalitätengymnasium und Schülerwohnheim, Budapest</t>
  </si>
  <si>
    <t>Karinthy Frigyes Gimnázium, Budapest</t>
  </si>
  <si>
    <t>Korányi Frigyes Gimnázium, Nagykálló</t>
  </si>
  <si>
    <t>Újpesti Két Tanítási Nyelvű Műszaki Szakközépiskola, Budapest</t>
  </si>
  <si>
    <t>Koch Valéria Iskolaközpont, Pécs</t>
  </si>
  <si>
    <t>Pogány Frigyes Szakközépisk. és Gimnázium, Budapest</t>
  </si>
  <si>
    <t>ÁFEOSZ Kereskedelmi, Közgazdasági Szakközépisk. és Kollégium, Kecskemét</t>
  </si>
  <si>
    <t>Tamási Áron Általános Isk. és Német Két Tannyelvű Nemz. Gimn., Budapest</t>
  </si>
  <si>
    <t>Petőfi Sándor Evangélikus Gimnázium, Mezőberény</t>
  </si>
  <si>
    <t>Deutsche Schule Budapest (Thomas-Mann-Gymnasium)</t>
  </si>
  <si>
    <t>Németh László Gimnázium, Hódmezővásárhely</t>
  </si>
  <si>
    <t>Szendrei Csaba</t>
  </si>
  <si>
    <t>Radócz Kristóf</t>
  </si>
  <si>
    <t>Szőcs Hajnalka</t>
  </si>
  <si>
    <t>Pasic Azra</t>
  </si>
  <si>
    <t>Makai Attila</t>
  </si>
  <si>
    <t>Rőder Adrienn</t>
  </si>
  <si>
    <t>Ungarndeutsches Bildungszentrum, Baja</t>
  </si>
  <si>
    <t>Iván Szimonetta</t>
  </si>
  <si>
    <t>Csábi Zoltán</t>
  </si>
  <si>
    <t>Szablics Benedek</t>
  </si>
  <si>
    <t>Bíró Annamária</t>
  </si>
  <si>
    <t>Keresztyén Olivér</t>
  </si>
  <si>
    <t>Dabasi Ákos</t>
  </si>
  <si>
    <t>Farkas Bernadett</t>
  </si>
  <si>
    <t>Cheng Wenjun</t>
  </si>
  <si>
    <t>Szántó Péter</t>
  </si>
  <si>
    <t xml:space="preserve">Armbruszt Zsanett </t>
  </si>
  <si>
    <t>Dömötör-Nagy Dóra</t>
  </si>
  <si>
    <t>Fábián Attila</t>
  </si>
  <si>
    <t>Varga Norbert</t>
  </si>
  <si>
    <t>Börcs Dóra</t>
  </si>
  <si>
    <t>Borbély Anna</t>
  </si>
  <si>
    <t>Csajkos Norbert</t>
  </si>
  <si>
    <t>Czina Zsófia</t>
  </si>
  <si>
    <t>Gröschl Cecília</t>
  </si>
  <si>
    <t>Bereczki Réka</t>
  </si>
  <si>
    <t>Blöszel Evelin</t>
  </si>
  <si>
    <t>Kaltenecker Miklós</t>
  </si>
  <si>
    <t>Dormán Hanga</t>
  </si>
  <si>
    <t>Véghelyi Gergely</t>
  </si>
  <si>
    <t>Molnár Dávid</t>
  </si>
  <si>
    <t>Kardos Péter</t>
  </si>
  <si>
    <t>Edelmann Dániel</t>
  </si>
  <si>
    <t>Bártfai Zoltán</t>
  </si>
  <si>
    <t>Sipos-Vajda Eszter</t>
  </si>
  <si>
    <t>Pataki Sándor</t>
  </si>
  <si>
    <t>Szeteli Anna</t>
  </si>
  <si>
    <t>Klara-Leőwey-Gymnasium, Pécs</t>
  </si>
  <si>
    <t>Mechwart András Gépipari és Informatikai Szakk., Debrecen</t>
  </si>
  <si>
    <t>Valeria Koch Bildungszentrum, Pécs</t>
  </si>
  <si>
    <t>ÁFEOSZ Kereskedelmi, Közg. Szakk. és Kollégium, Kecskemét</t>
  </si>
  <si>
    <t>Klász Viktória</t>
  </si>
  <si>
    <t>Bokor Iván</t>
  </si>
  <si>
    <t>Sándor Petőfi Evangelisches Gymnasium, Mezőberény</t>
  </si>
  <si>
    <t>Tamási Áron Gimnázuim, Budapest</t>
  </si>
  <si>
    <t>Boronkay György Műszaki Szakközépiskola és Gimnázium, Vác</t>
  </si>
  <si>
    <t>Pogány Frigyes Szakközépiskola, Budapest</t>
  </si>
  <si>
    <t>Kovács Lilla</t>
  </si>
  <si>
    <t>Újpesti Műszaki Két Tanítási Nyelvű Szakközépiskola, Budapest</t>
  </si>
  <si>
    <t>x</t>
  </si>
  <si>
    <t>xx</t>
  </si>
  <si>
    <t>2 (-2)</t>
  </si>
  <si>
    <t>5 (-1)</t>
  </si>
  <si>
    <t>11+10+11+12</t>
  </si>
  <si>
    <r>
      <t xml:space="preserve">Vécsy Ádám
</t>
    </r>
    <r>
      <rPr>
        <sz val="12"/>
        <rFont val="Times New Roman"/>
        <family val="1"/>
        <charset val="238"/>
      </rPr>
      <t>Könyves-Tóth Piroska</t>
    </r>
  </si>
  <si>
    <r>
      <t xml:space="preserve">56
</t>
    </r>
    <r>
      <rPr>
        <sz val="12"/>
        <rFont val="Times New Roman"/>
        <family val="1"/>
        <charset val="238"/>
      </rPr>
      <t>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</si>
</sst>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á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1" sqref="F11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1.4257812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25">
      <c r="A1" s="26" t="s">
        <v>16</v>
      </c>
      <c r="B1" s="26"/>
    </row>
    <row r="2" spans="1:6" ht="22.5" customHeight="1" x14ac:dyDescent="0.25">
      <c r="D2" s="2" t="s">
        <v>27</v>
      </c>
      <c r="E2" s="4" t="s">
        <v>28</v>
      </c>
      <c r="F2" s="4" t="s">
        <v>29</v>
      </c>
    </row>
    <row r="3" spans="1:6" ht="22.5" customHeight="1" x14ac:dyDescent="0.25">
      <c r="A3" s="5" t="s">
        <v>3</v>
      </c>
      <c r="B3" s="6" t="s">
        <v>74</v>
      </c>
      <c r="C3" s="6" t="s">
        <v>97</v>
      </c>
      <c r="D3" s="7">
        <v>73</v>
      </c>
      <c r="E3" s="5">
        <v>60</v>
      </c>
      <c r="F3" s="5" t="s">
        <v>32</v>
      </c>
    </row>
    <row r="4" spans="1:6" ht="22.5" customHeight="1" x14ac:dyDescent="0.25">
      <c r="A4" s="5" t="s">
        <v>4</v>
      </c>
      <c r="B4" s="6" t="s">
        <v>75</v>
      </c>
      <c r="C4" s="6" t="s">
        <v>47</v>
      </c>
      <c r="D4" s="7">
        <v>69</v>
      </c>
      <c r="E4" s="5">
        <v>42</v>
      </c>
      <c r="F4" s="5" t="s">
        <v>36</v>
      </c>
    </row>
    <row r="5" spans="1:6" ht="22.5" customHeight="1" x14ac:dyDescent="0.25">
      <c r="A5" s="5" t="s">
        <v>5</v>
      </c>
      <c r="B5" s="6" t="s">
        <v>76</v>
      </c>
      <c r="C5" s="6" t="s">
        <v>48</v>
      </c>
      <c r="D5" s="7">
        <v>68</v>
      </c>
      <c r="E5" s="5">
        <v>30</v>
      </c>
      <c r="F5" s="5"/>
    </row>
    <row r="6" spans="1:6" ht="22.5" customHeight="1" x14ac:dyDescent="0.25">
      <c r="A6" s="5" t="s">
        <v>6</v>
      </c>
      <c r="B6" s="6" t="s">
        <v>77</v>
      </c>
      <c r="C6" s="6" t="s">
        <v>47</v>
      </c>
      <c r="D6" s="7">
        <v>64</v>
      </c>
      <c r="E6" s="5">
        <v>47</v>
      </c>
      <c r="F6" s="5" t="s">
        <v>33</v>
      </c>
    </row>
    <row r="7" spans="1:6" ht="22.5" customHeight="1" x14ac:dyDescent="0.25">
      <c r="A7" s="5" t="s">
        <v>7</v>
      </c>
      <c r="B7" s="6" t="s">
        <v>78</v>
      </c>
      <c r="C7" s="6" t="s">
        <v>47</v>
      </c>
      <c r="D7" s="7">
        <v>61</v>
      </c>
      <c r="E7" s="5">
        <v>32</v>
      </c>
      <c r="F7" s="5"/>
    </row>
    <row r="8" spans="1:6" ht="22.5" customHeight="1" x14ac:dyDescent="0.25">
      <c r="A8" s="5" t="s">
        <v>8</v>
      </c>
      <c r="B8" s="6" t="s">
        <v>79</v>
      </c>
      <c r="C8" s="6" t="s">
        <v>48</v>
      </c>
      <c r="D8" s="7">
        <v>61</v>
      </c>
      <c r="E8" s="5">
        <v>44</v>
      </c>
      <c r="F8" s="5" t="s">
        <v>35</v>
      </c>
    </row>
    <row r="9" spans="1:6" ht="22.5" customHeight="1" x14ac:dyDescent="0.25">
      <c r="A9" s="5" t="s">
        <v>9</v>
      </c>
      <c r="B9" s="6" t="s">
        <v>80</v>
      </c>
      <c r="C9" s="6" t="s">
        <v>96</v>
      </c>
      <c r="D9" s="7">
        <v>61</v>
      </c>
      <c r="E9" s="5">
        <v>47</v>
      </c>
      <c r="F9" s="5" t="s">
        <v>34</v>
      </c>
    </row>
    <row r="10" spans="1:6" ht="22.5" customHeight="1" x14ac:dyDescent="0.25">
      <c r="A10" s="5" t="s">
        <v>10</v>
      </c>
      <c r="B10" s="6" t="s">
        <v>81</v>
      </c>
      <c r="C10" s="6" t="s">
        <v>48</v>
      </c>
      <c r="D10" s="7">
        <v>60</v>
      </c>
      <c r="E10" s="5">
        <v>21</v>
      </c>
      <c r="F10" s="5"/>
    </row>
    <row r="11" spans="1:6" ht="22.5" customHeight="1" x14ac:dyDescent="0.25">
      <c r="A11" s="5" t="s">
        <v>11</v>
      </c>
      <c r="B11" s="6" t="s">
        <v>82</v>
      </c>
      <c r="C11" s="6" t="s">
        <v>48</v>
      </c>
      <c r="D11" s="7">
        <v>60</v>
      </c>
      <c r="E11" s="5">
        <v>39</v>
      </c>
      <c r="F11" s="5" t="s">
        <v>37</v>
      </c>
    </row>
    <row r="12" spans="1:6" ht="22.5" customHeight="1" x14ac:dyDescent="0.25">
      <c r="A12" s="5" t="s">
        <v>12</v>
      </c>
      <c r="B12" s="6" t="s">
        <v>83</v>
      </c>
      <c r="C12" s="6" t="s">
        <v>57</v>
      </c>
      <c r="D12" s="7">
        <v>59</v>
      </c>
      <c r="E12" s="5">
        <v>37</v>
      </c>
      <c r="F12" s="5"/>
    </row>
    <row r="13" spans="1:6" ht="22.5" customHeight="1" x14ac:dyDescent="0.25">
      <c r="A13" s="5" t="s">
        <v>13</v>
      </c>
      <c r="B13" s="6" t="s">
        <v>84</v>
      </c>
      <c r="C13" s="6" t="s">
        <v>98</v>
      </c>
      <c r="D13" s="7">
        <v>50</v>
      </c>
      <c r="E13" s="5">
        <v>15</v>
      </c>
      <c r="F13" s="5"/>
    </row>
    <row r="14" spans="1:6" ht="22.5" customHeight="1" x14ac:dyDescent="0.25">
      <c r="D14" s="25">
        <f>AVERAGE(D3:D13)</f>
        <v>62.363636363636367</v>
      </c>
      <c r="E14" s="14">
        <f>AVERAGE(E3:E13)</f>
        <v>37.636363636363633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0" sqref="F10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1.42578125" style="1" customWidth="1"/>
    <col min="4" max="4" width="9.28515625" style="1" customWidth="1"/>
    <col min="5" max="5" width="9.28515625" style="2" customWidth="1"/>
    <col min="6" max="6" width="9.28515625" style="1" customWidth="1"/>
    <col min="7" max="16384" width="9.140625" style="1"/>
  </cols>
  <sheetData>
    <row r="1" spans="1:6" ht="22.5" customHeight="1" x14ac:dyDescent="0.25">
      <c r="A1" s="26" t="s">
        <v>17</v>
      </c>
      <c r="B1" s="26"/>
    </row>
    <row r="2" spans="1:6" ht="22.5" customHeight="1" x14ac:dyDescent="0.25">
      <c r="D2" s="2" t="s">
        <v>27</v>
      </c>
      <c r="E2" s="4" t="s">
        <v>28</v>
      </c>
      <c r="F2" s="4" t="s">
        <v>29</v>
      </c>
    </row>
    <row r="3" spans="1:6" ht="22.5" customHeight="1" x14ac:dyDescent="0.25">
      <c r="A3" s="5" t="s">
        <v>3</v>
      </c>
      <c r="B3" s="6" t="s">
        <v>99</v>
      </c>
      <c r="C3" s="6" t="s">
        <v>97</v>
      </c>
      <c r="D3" s="7">
        <v>80</v>
      </c>
      <c r="E3" s="5">
        <v>76</v>
      </c>
      <c r="F3" s="5" t="s">
        <v>32</v>
      </c>
    </row>
    <row r="4" spans="1:6" ht="22.5" customHeight="1" x14ac:dyDescent="0.25">
      <c r="A4" s="5" t="s">
        <v>4</v>
      </c>
      <c r="B4" s="6" t="s">
        <v>58</v>
      </c>
      <c r="C4" s="6" t="s">
        <v>1</v>
      </c>
      <c r="D4" s="7">
        <v>66</v>
      </c>
      <c r="E4" s="5">
        <v>52</v>
      </c>
      <c r="F4" s="5" t="s">
        <v>36</v>
      </c>
    </row>
    <row r="5" spans="1:6" ht="22.5" customHeight="1" x14ac:dyDescent="0.25">
      <c r="A5" s="5" t="s">
        <v>5</v>
      </c>
      <c r="B5" s="6" t="s">
        <v>100</v>
      </c>
      <c r="C5" s="6" t="s">
        <v>97</v>
      </c>
      <c r="D5" s="7">
        <v>64</v>
      </c>
      <c r="E5" s="5">
        <v>64</v>
      </c>
      <c r="F5" s="5" t="s">
        <v>34</v>
      </c>
    </row>
    <row r="6" spans="1:6" ht="22.5" customHeight="1" x14ac:dyDescent="0.25">
      <c r="A6" s="5" t="s">
        <v>6</v>
      </c>
      <c r="B6" s="6" t="s">
        <v>59</v>
      </c>
      <c r="C6" s="6" t="s">
        <v>96</v>
      </c>
      <c r="D6" s="7">
        <v>64</v>
      </c>
      <c r="E6" s="5">
        <v>51</v>
      </c>
      <c r="F6" s="5" t="s">
        <v>37</v>
      </c>
    </row>
    <row r="7" spans="1:6" ht="22.5" customHeight="1" x14ac:dyDescent="0.25">
      <c r="A7" s="5" t="s">
        <v>7</v>
      </c>
      <c r="B7" s="6" t="s">
        <v>60</v>
      </c>
      <c r="C7" s="6" t="s">
        <v>101</v>
      </c>
      <c r="D7" s="7">
        <v>63</v>
      </c>
      <c r="E7" s="5">
        <v>55</v>
      </c>
      <c r="F7" s="5" t="s">
        <v>35</v>
      </c>
    </row>
    <row r="8" spans="1:6" ht="22.5" customHeight="1" x14ac:dyDescent="0.25">
      <c r="A8" s="5" t="s">
        <v>8</v>
      </c>
      <c r="B8" s="6" t="s">
        <v>61</v>
      </c>
      <c r="C8" s="6" t="s">
        <v>42</v>
      </c>
      <c r="D8" s="7">
        <v>62</v>
      </c>
      <c r="E8" s="5"/>
      <c r="F8" s="5"/>
    </row>
    <row r="9" spans="1:6" ht="22.5" customHeight="1" x14ac:dyDescent="0.25">
      <c r="A9" s="5" t="s">
        <v>9</v>
      </c>
      <c r="B9" s="6" t="s">
        <v>62</v>
      </c>
      <c r="C9" s="6" t="s">
        <v>48</v>
      </c>
      <c r="D9" s="7">
        <v>61</v>
      </c>
      <c r="E9" s="5">
        <v>31</v>
      </c>
      <c r="F9" s="5"/>
    </row>
    <row r="10" spans="1:6" ht="22.5" customHeight="1" x14ac:dyDescent="0.25">
      <c r="A10" s="5" t="s">
        <v>10</v>
      </c>
      <c r="B10" s="6" t="s">
        <v>63</v>
      </c>
      <c r="C10" s="6" t="s">
        <v>64</v>
      </c>
      <c r="D10" s="7">
        <v>60</v>
      </c>
      <c r="E10" s="5">
        <v>66</v>
      </c>
      <c r="F10" s="5" t="s">
        <v>33</v>
      </c>
    </row>
    <row r="11" spans="1:6" ht="22.5" customHeight="1" x14ac:dyDescent="0.25">
      <c r="A11" s="5" t="s">
        <v>11</v>
      </c>
      <c r="B11" s="6" t="s">
        <v>65</v>
      </c>
      <c r="C11" s="6" t="s">
        <v>48</v>
      </c>
      <c r="D11" s="7">
        <v>58</v>
      </c>
      <c r="E11" s="5">
        <v>41</v>
      </c>
      <c r="F11" s="5"/>
    </row>
    <row r="12" spans="1:6" ht="22.5" customHeight="1" x14ac:dyDescent="0.25">
      <c r="A12" s="5" t="s">
        <v>12</v>
      </c>
      <c r="B12" s="6" t="s">
        <v>66</v>
      </c>
      <c r="C12" s="6" t="s">
        <v>57</v>
      </c>
      <c r="D12" s="7">
        <v>57</v>
      </c>
      <c r="E12" s="5">
        <v>38</v>
      </c>
      <c r="F12" s="5"/>
    </row>
    <row r="13" spans="1:6" ht="22.5" customHeight="1" x14ac:dyDescent="0.25">
      <c r="A13" s="5" t="s">
        <v>13</v>
      </c>
      <c r="B13" s="6" t="s">
        <v>67</v>
      </c>
      <c r="C13" s="6" t="s">
        <v>102</v>
      </c>
      <c r="D13" s="7">
        <v>57</v>
      </c>
      <c r="E13" s="5">
        <v>48</v>
      </c>
      <c r="F13" s="5"/>
    </row>
    <row r="14" spans="1:6" ht="22.5" customHeight="1" x14ac:dyDescent="0.25">
      <c r="D14" s="25">
        <f>AVERAGE('Jg3'!D3:D13)</f>
        <v>52.545454545454547</v>
      </c>
      <c r="E14" s="14">
        <f>AVERAGE(E3:E13)</f>
        <v>52.2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14" sqref="H14"/>
    </sheetView>
  </sheetViews>
  <sheetFormatPr defaultColWidth="9.28515625" defaultRowHeight="22.5" customHeight="1" x14ac:dyDescent="0.25"/>
  <cols>
    <col min="1" max="1" width="8.5703125" style="1" customWidth="1"/>
    <col min="2" max="2" width="22.85546875" style="1" customWidth="1"/>
    <col min="3" max="3" width="61.42578125" style="1" customWidth="1"/>
    <col min="4" max="4" width="9.28515625" style="1" customWidth="1"/>
    <col min="5" max="5" width="9.28515625" style="4"/>
    <col min="6" max="6" width="9.28515625" style="2" customWidth="1"/>
    <col min="7" max="16384" width="9.28515625" style="1"/>
  </cols>
  <sheetData>
    <row r="1" spans="1:6" ht="22.5" customHeight="1" x14ac:dyDescent="0.25">
      <c r="A1" s="26" t="s">
        <v>18</v>
      </c>
      <c r="B1" s="26"/>
    </row>
    <row r="2" spans="1:6" ht="22.5" customHeight="1" x14ac:dyDescent="0.25">
      <c r="D2" s="2" t="s">
        <v>27</v>
      </c>
      <c r="E2" s="4" t="s">
        <v>28</v>
      </c>
      <c r="F2" s="4" t="s">
        <v>29</v>
      </c>
    </row>
    <row r="3" spans="1:6" ht="22.5" customHeight="1" x14ac:dyDescent="0.25">
      <c r="A3" s="5" t="s">
        <v>3</v>
      </c>
      <c r="B3" s="8" t="s">
        <v>38</v>
      </c>
      <c r="C3" s="8" t="s">
        <v>39</v>
      </c>
      <c r="D3" s="7">
        <v>70</v>
      </c>
      <c r="E3" s="5">
        <v>51</v>
      </c>
      <c r="F3" s="5" t="s">
        <v>34</v>
      </c>
    </row>
    <row r="4" spans="1:6" ht="22.5" customHeight="1" x14ac:dyDescent="0.25">
      <c r="A4" s="5" t="s">
        <v>4</v>
      </c>
      <c r="B4" s="8" t="s">
        <v>68</v>
      </c>
      <c r="C4" s="8" t="s">
        <v>103</v>
      </c>
      <c r="D4" s="7">
        <v>69</v>
      </c>
      <c r="E4" s="5">
        <v>73</v>
      </c>
      <c r="F4" s="5" t="s">
        <v>32</v>
      </c>
    </row>
    <row r="5" spans="1:6" ht="22.5" customHeight="1" x14ac:dyDescent="0.25">
      <c r="A5" s="5" t="s">
        <v>5</v>
      </c>
      <c r="B5" s="8" t="s">
        <v>40</v>
      </c>
      <c r="C5" s="6" t="s">
        <v>96</v>
      </c>
      <c r="D5" s="7">
        <v>54</v>
      </c>
      <c r="E5" s="5">
        <v>41</v>
      </c>
      <c r="F5" s="5"/>
    </row>
    <row r="6" spans="1:6" ht="22.5" customHeight="1" x14ac:dyDescent="0.25">
      <c r="A6" s="5" t="s">
        <v>6</v>
      </c>
      <c r="B6" s="8" t="s">
        <v>43</v>
      </c>
      <c r="C6" s="8" t="s">
        <v>49</v>
      </c>
      <c r="D6" s="7">
        <v>54</v>
      </c>
      <c r="E6" s="5">
        <v>53</v>
      </c>
      <c r="F6" s="5" t="s">
        <v>33</v>
      </c>
    </row>
    <row r="7" spans="1:6" ht="22.5" customHeight="1" x14ac:dyDescent="0.25">
      <c r="A7" s="5" t="s">
        <v>7</v>
      </c>
      <c r="B7" s="8" t="s">
        <v>69</v>
      </c>
      <c r="C7" s="8" t="s">
        <v>103</v>
      </c>
      <c r="D7" s="7">
        <v>54</v>
      </c>
      <c r="E7" s="5">
        <v>44</v>
      </c>
      <c r="F7" s="5" t="s">
        <v>37</v>
      </c>
    </row>
    <row r="8" spans="1:6" ht="22.5" customHeight="1" x14ac:dyDescent="0.25">
      <c r="A8" s="5" t="s">
        <v>8</v>
      </c>
      <c r="B8" s="8" t="s">
        <v>41</v>
      </c>
      <c r="C8" s="8" t="s">
        <v>39</v>
      </c>
      <c r="D8" s="7">
        <v>51</v>
      </c>
      <c r="E8" s="5">
        <v>45</v>
      </c>
      <c r="F8" s="5" t="s">
        <v>35</v>
      </c>
    </row>
    <row r="9" spans="1:6" ht="22.5" customHeight="1" x14ac:dyDescent="0.25">
      <c r="A9" s="5" t="s">
        <v>9</v>
      </c>
      <c r="B9" s="8" t="s">
        <v>70</v>
      </c>
      <c r="C9" s="8" t="s">
        <v>48</v>
      </c>
      <c r="D9" s="7">
        <v>50</v>
      </c>
      <c r="E9" s="5">
        <v>37</v>
      </c>
      <c r="F9" s="5"/>
    </row>
    <row r="10" spans="1:6" ht="22.5" customHeight="1" x14ac:dyDescent="0.25">
      <c r="A10" s="5" t="s">
        <v>10</v>
      </c>
      <c r="B10" s="8" t="s">
        <v>71</v>
      </c>
      <c r="C10" s="8" t="s">
        <v>48</v>
      </c>
      <c r="D10" s="7">
        <v>50</v>
      </c>
      <c r="E10" s="5">
        <v>36</v>
      </c>
      <c r="F10" s="5"/>
    </row>
    <row r="11" spans="1:6" ht="22.5" customHeight="1" x14ac:dyDescent="0.25">
      <c r="A11" s="5" t="s">
        <v>11</v>
      </c>
      <c r="B11" s="8" t="s">
        <v>72</v>
      </c>
      <c r="C11" s="8" t="s">
        <v>48</v>
      </c>
      <c r="D11" s="7">
        <v>49</v>
      </c>
      <c r="E11" s="5">
        <v>43</v>
      </c>
      <c r="F11" s="5"/>
    </row>
    <row r="12" spans="1:6" ht="22.5" customHeight="1" x14ac:dyDescent="0.25">
      <c r="A12" s="5" t="s">
        <v>12</v>
      </c>
      <c r="B12" s="8" t="s">
        <v>105</v>
      </c>
      <c r="C12" s="8" t="s">
        <v>97</v>
      </c>
      <c r="D12" s="7">
        <v>48</v>
      </c>
      <c r="E12" s="5">
        <v>45</v>
      </c>
      <c r="F12" s="5" t="s">
        <v>36</v>
      </c>
    </row>
    <row r="13" spans="1:6" ht="22.5" customHeight="1" x14ac:dyDescent="0.25">
      <c r="A13" s="5" t="s">
        <v>13</v>
      </c>
      <c r="B13" s="8" t="s">
        <v>73</v>
      </c>
      <c r="C13" s="8" t="s">
        <v>104</v>
      </c>
      <c r="D13" s="7">
        <v>29</v>
      </c>
      <c r="E13" s="5">
        <v>28</v>
      </c>
      <c r="F13" s="5"/>
    </row>
    <row r="14" spans="1:6" ht="22.5" customHeight="1" x14ac:dyDescent="0.25">
      <c r="D14" s="25">
        <f>AVERAGE(D3:D13)</f>
        <v>52.545454545454547</v>
      </c>
      <c r="E14" s="14">
        <f>AVERAGE(E3:E13)</f>
        <v>45.090909090909093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G20" sqref="G20"/>
    </sheetView>
  </sheetViews>
  <sheetFormatPr defaultColWidth="9.140625" defaultRowHeight="22.5" customHeight="1" x14ac:dyDescent="0.25"/>
  <cols>
    <col min="1" max="1" width="8.42578125" style="4" customWidth="1"/>
    <col min="2" max="2" width="22.85546875" style="3" customWidth="1"/>
    <col min="3" max="3" width="61.570312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25">
      <c r="A1" s="27" t="s">
        <v>19</v>
      </c>
      <c r="B1" s="27"/>
    </row>
    <row r="2" spans="1:6" ht="22.5" customHeight="1" x14ac:dyDescent="0.25">
      <c r="D2" s="2" t="s">
        <v>27</v>
      </c>
      <c r="E2" s="4" t="s">
        <v>28</v>
      </c>
      <c r="F2" s="4" t="s">
        <v>29</v>
      </c>
    </row>
    <row r="3" spans="1:6" ht="22.5" customHeight="1" x14ac:dyDescent="0.25">
      <c r="A3" s="5" t="s">
        <v>3</v>
      </c>
      <c r="B3" s="8" t="s">
        <v>85</v>
      </c>
      <c r="C3" s="8" t="s">
        <v>47</v>
      </c>
      <c r="D3" s="7">
        <v>68</v>
      </c>
      <c r="E3" s="5">
        <v>48</v>
      </c>
      <c r="F3" s="5"/>
    </row>
    <row r="4" spans="1:6" ht="22.5" customHeight="1" x14ac:dyDescent="0.25">
      <c r="A4" s="5" t="s">
        <v>4</v>
      </c>
      <c r="B4" s="8" t="s">
        <v>45</v>
      </c>
      <c r="C4" s="8" t="s">
        <v>48</v>
      </c>
      <c r="D4" s="7">
        <v>63</v>
      </c>
      <c r="E4" s="5">
        <v>55</v>
      </c>
      <c r="F4" s="5" t="s">
        <v>36</v>
      </c>
    </row>
    <row r="5" spans="1:6" ht="22.5" customHeight="1" x14ac:dyDescent="0.25">
      <c r="A5" s="5" t="s">
        <v>5</v>
      </c>
      <c r="B5" s="8" t="s">
        <v>86</v>
      </c>
      <c r="C5" s="8" t="s">
        <v>42</v>
      </c>
      <c r="D5" s="7">
        <v>60</v>
      </c>
      <c r="E5" s="5"/>
      <c r="F5" s="5"/>
    </row>
    <row r="6" spans="1:6" ht="27" customHeight="1" x14ac:dyDescent="0.25">
      <c r="A6" s="5" t="s">
        <v>6</v>
      </c>
      <c r="B6" s="29" t="s">
        <v>112</v>
      </c>
      <c r="C6" s="8" t="s">
        <v>48</v>
      </c>
      <c r="D6" s="30" t="s">
        <v>113</v>
      </c>
      <c r="E6" s="5">
        <v>45</v>
      </c>
      <c r="F6" s="5"/>
    </row>
    <row r="7" spans="1:6" ht="22.5" customHeight="1" x14ac:dyDescent="0.25">
      <c r="A7" s="5" t="s">
        <v>7</v>
      </c>
      <c r="B7" s="8" t="s">
        <v>87</v>
      </c>
      <c r="C7" s="6" t="s">
        <v>102</v>
      </c>
      <c r="D7" s="7">
        <v>56</v>
      </c>
      <c r="E7" s="5">
        <v>60</v>
      </c>
      <c r="F7" s="5" t="s">
        <v>35</v>
      </c>
    </row>
    <row r="8" spans="1:6" ht="22.5" customHeight="1" x14ac:dyDescent="0.25">
      <c r="A8" s="5" t="s">
        <v>8</v>
      </c>
      <c r="B8" s="8" t="s">
        <v>44</v>
      </c>
      <c r="C8" s="8" t="s">
        <v>48</v>
      </c>
      <c r="D8" s="7">
        <v>55</v>
      </c>
      <c r="E8" s="5">
        <v>64</v>
      </c>
      <c r="F8" s="5" t="s">
        <v>32</v>
      </c>
    </row>
    <row r="9" spans="1:6" ht="22.5" customHeight="1" x14ac:dyDescent="0.25">
      <c r="A9" s="5" t="s">
        <v>9</v>
      </c>
      <c r="B9" s="8" t="s">
        <v>2</v>
      </c>
      <c r="C9" s="8" t="s">
        <v>103</v>
      </c>
      <c r="D9" s="7">
        <v>55</v>
      </c>
      <c r="E9" s="5">
        <v>51</v>
      </c>
      <c r="F9" s="5"/>
    </row>
    <row r="10" spans="1:6" ht="22.5" customHeight="1" x14ac:dyDescent="0.25">
      <c r="A10" s="5" t="s">
        <v>10</v>
      </c>
      <c r="B10" s="8" t="s">
        <v>88</v>
      </c>
      <c r="C10" s="6" t="s">
        <v>96</v>
      </c>
      <c r="D10" s="7">
        <v>50</v>
      </c>
      <c r="E10" s="5">
        <v>41</v>
      </c>
      <c r="F10" s="5"/>
    </row>
    <row r="11" spans="1:6" ht="22.5" customHeight="1" x14ac:dyDescent="0.25">
      <c r="A11" s="5" t="s">
        <v>11</v>
      </c>
      <c r="B11" s="8" t="s">
        <v>89</v>
      </c>
      <c r="C11" s="8" t="s">
        <v>103</v>
      </c>
      <c r="D11" s="7">
        <v>50</v>
      </c>
      <c r="E11" s="5">
        <v>55</v>
      </c>
      <c r="F11" s="5" t="s">
        <v>37</v>
      </c>
    </row>
    <row r="12" spans="1:6" ht="22.5" customHeight="1" x14ac:dyDescent="0.25">
      <c r="A12" s="5" t="s">
        <v>12</v>
      </c>
      <c r="B12" s="8" t="s">
        <v>90</v>
      </c>
      <c r="C12" s="8" t="s">
        <v>97</v>
      </c>
      <c r="D12" s="7">
        <v>48</v>
      </c>
      <c r="E12" s="5"/>
      <c r="F12" s="5"/>
    </row>
    <row r="13" spans="1:6" ht="22.5" customHeight="1" x14ac:dyDescent="0.25">
      <c r="A13" s="5" t="s">
        <v>13</v>
      </c>
      <c r="B13" s="8" t="s">
        <v>91</v>
      </c>
      <c r="C13" s="8" t="s">
        <v>101</v>
      </c>
      <c r="D13" s="7">
        <v>48</v>
      </c>
      <c r="E13" s="5">
        <v>63</v>
      </c>
      <c r="F13" s="5" t="s">
        <v>33</v>
      </c>
    </row>
    <row r="14" spans="1:6" ht="22.5" customHeight="1" x14ac:dyDescent="0.25">
      <c r="A14" s="5" t="s">
        <v>14</v>
      </c>
      <c r="B14" s="8" t="s">
        <v>92</v>
      </c>
      <c r="C14" s="8" t="s">
        <v>101</v>
      </c>
      <c r="D14" s="7">
        <v>48</v>
      </c>
      <c r="E14" s="5">
        <v>61</v>
      </c>
      <c r="F14" s="5" t="s">
        <v>34</v>
      </c>
    </row>
    <row r="15" spans="1:6" ht="22.5" customHeight="1" x14ac:dyDescent="0.25">
      <c r="A15" s="5" t="s">
        <v>15</v>
      </c>
      <c r="B15" s="8" t="s">
        <v>93</v>
      </c>
      <c r="C15" s="8" t="s">
        <v>106</v>
      </c>
      <c r="D15" s="7">
        <v>40</v>
      </c>
      <c r="E15" s="24">
        <v>28</v>
      </c>
      <c r="F15" s="5"/>
    </row>
    <row r="16" spans="1:6" ht="22.5" customHeight="1" x14ac:dyDescent="0.25">
      <c r="A16" s="5" t="s">
        <v>21</v>
      </c>
      <c r="B16" s="8" t="s">
        <v>94</v>
      </c>
      <c r="C16" s="8" t="s">
        <v>95</v>
      </c>
      <c r="D16" s="7">
        <v>29</v>
      </c>
      <c r="E16" s="5">
        <v>50</v>
      </c>
      <c r="F16" s="5"/>
    </row>
    <row r="17" spans="4:5" ht="22.5" customHeight="1" x14ac:dyDescent="0.25">
      <c r="D17" s="25">
        <f>AVERAGE(D3:D16)</f>
        <v>51.53846153846154</v>
      </c>
      <c r="E17" s="14">
        <f>AVERAGE(E3:E16)</f>
        <v>51.75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B22" sqref="B22"/>
    </sheetView>
  </sheetViews>
  <sheetFormatPr defaultColWidth="9.140625" defaultRowHeight="22.5" customHeight="1" x14ac:dyDescent="0.25"/>
  <cols>
    <col min="1" max="1" width="5.28515625" style="9" customWidth="1"/>
    <col min="2" max="2" width="71" style="9" customWidth="1"/>
    <col min="3" max="3" width="10.42578125" style="13" bestFit="1" customWidth="1"/>
    <col min="4" max="9" width="5.7109375" style="13" customWidth="1"/>
    <col min="10" max="11" width="10.7109375" style="13" customWidth="1"/>
    <col min="12" max="16384" width="9.140625" style="9"/>
  </cols>
  <sheetData>
    <row r="1" spans="1:11" ht="22.5" customHeight="1" x14ac:dyDescent="0.25">
      <c r="A1" s="10"/>
      <c r="B1" s="10" t="s">
        <v>22</v>
      </c>
      <c r="C1" s="12"/>
      <c r="D1" s="12"/>
      <c r="E1" s="12"/>
      <c r="F1" s="12"/>
      <c r="G1" s="12"/>
      <c r="H1" s="12"/>
      <c r="I1" s="12"/>
    </row>
    <row r="2" spans="1:11" ht="22.5" customHeight="1" x14ac:dyDescent="0.25">
      <c r="C2" s="13" t="s">
        <v>30</v>
      </c>
      <c r="D2" s="13" t="s">
        <v>32</v>
      </c>
      <c r="E2" s="13" t="s">
        <v>33</v>
      </c>
      <c r="F2" s="13" t="s">
        <v>34</v>
      </c>
      <c r="G2" s="13" t="s">
        <v>35</v>
      </c>
      <c r="H2" s="13" t="s">
        <v>36</v>
      </c>
      <c r="I2" s="13" t="s">
        <v>37</v>
      </c>
      <c r="J2" s="13" t="s">
        <v>31</v>
      </c>
      <c r="K2" s="23" t="s">
        <v>29</v>
      </c>
    </row>
    <row r="3" spans="1:11" ht="22.5" customHeight="1" x14ac:dyDescent="0.25">
      <c r="A3" s="11" t="s">
        <v>3</v>
      </c>
      <c r="B3" s="6" t="s">
        <v>53</v>
      </c>
      <c r="C3" s="20">
        <v>1</v>
      </c>
      <c r="D3" s="20"/>
      <c r="E3" s="20"/>
      <c r="F3" s="20"/>
      <c r="G3" s="20"/>
      <c r="H3" s="20"/>
      <c r="I3" s="20"/>
      <c r="J3" s="7"/>
      <c r="K3" s="5"/>
    </row>
    <row r="4" spans="1:11" ht="22.5" customHeight="1" x14ac:dyDescent="0.25">
      <c r="A4" s="11" t="s">
        <v>4</v>
      </c>
      <c r="B4" s="6" t="s">
        <v>46</v>
      </c>
      <c r="C4" s="20">
        <v>4</v>
      </c>
      <c r="D4" s="20" t="s">
        <v>107</v>
      </c>
      <c r="E4" s="20"/>
      <c r="F4" s="20"/>
      <c r="G4" s="20"/>
      <c r="H4" s="20"/>
      <c r="I4" s="20" t="s">
        <v>108</v>
      </c>
      <c r="J4" s="7">
        <v>9</v>
      </c>
      <c r="K4" s="5" t="s">
        <v>35</v>
      </c>
    </row>
    <row r="5" spans="1:11" ht="22.5" customHeight="1" x14ac:dyDescent="0.25">
      <c r="A5" s="11" t="s">
        <v>5</v>
      </c>
      <c r="B5" s="6" t="s">
        <v>56</v>
      </c>
      <c r="C5" s="20">
        <v>2</v>
      </c>
      <c r="D5" s="20"/>
      <c r="E5" s="20"/>
      <c r="F5" s="20" t="s">
        <v>107</v>
      </c>
      <c r="G5" s="20" t="s">
        <v>107</v>
      </c>
      <c r="H5" s="20"/>
      <c r="I5" s="20"/>
      <c r="J5" s="7">
        <v>7</v>
      </c>
      <c r="K5" s="5" t="s">
        <v>37</v>
      </c>
    </row>
    <row r="6" spans="1:11" ht="22.5" customHeight="1" x14ac:dyDescent="0.25">
      <c r="A6" s="11" t="s">
        <v>6</v>
      </c>
      <c r="B6" s="6" t="s">
        <v>47</v>
      </c>
      <c r="C6" s="20">
        <v>4</v>
      </c>
      <c r="D6" s="20"/>
      <c r="E6" s="20" t="s">
        <v>107</v>
      </c>
      <c r="F6" s="20"/>
      <c r="G6" s="20"/>
      <c r="H6" s="20" t="s">
        <v>107</v>
      </c>
      <c r="I6" s="20"/>
      <c r="J6" s="7">
        <v>7</v>
      </c>
      <c r="K6" s="5" t="s">
        <v>36</v>
      </c>
    </row>
    <row r="7" spans="1:11" ht="22.5" customHeight="1" x14ac:dyDescent="0.25">
      <c r="A7" s="11" t="s">
        <v>7</v>
      </c>
      <c r="B7" s="6" t="s">
        <v>42</v>
      </c>
      <c r="C7" s="28" t="s">
        <v>109</v>
      </c>
      <c r="D7" s="20"/>
      <c r="E7" s="20"/>
      <c r="F7" s="20"/>
      <c r="G7" s="20"/>
      <c r="H7" s="20"/>
      <c r="I7" s="20"/>
      <c r="J7" s="7"/>
      <c r="K7" s="5"/>
    </row>
    <row r="8" spans="1:11" ht="22.5" customHeight="1" x14ac:dyDescent="0.25">
      <c r="A8" s="11" t="s">
        <v>8</v>
      </c>
      <c r="B8" s="6" t="s">
        <v>48</v>
      </c>
      <c r="C8" s="20">
        <v>12</v>
      </c>
      <c r="D8" s="20" t="s">
        <v>107</v>
      </c>
      <c r="E8" s="20"/>
      <c r="F8" s="20"/>
      <c r="G8" s="20" t="s">
        <v>107</v>
      </c>
      <c r="H8" s="20" t="s">
        <v>107</v>
      </c>
      <c r="I8" s="20" t="s">
        <v>107</v>
      </c>
      <c r="J8" s="7">
        <v>13</v>
      </c>
      <c r="K8" s="5" t="s">
        <v>33</v>
      </c>
    </row>
    <row r="9" spans="1:11" ht="22.5" customHeight="1" x14ac:dyDescent="0.25">
      <c r="A9" s="11" t="s">
        <v>9</v>
      </c>
      <c r="B9" s="15" t="s">
        <v>51</v>
      </c>
      <c r="C9" s="28" t="s">
        <v>110</v>
      </c>
      <c r="D9" s="20" t="s">
        <v>108</v>
      </c>
      <c r="E9" s="20"/>
      <c r="F9" s="20" t="s">
        <v>107</v>
      </c>
      <c r="G9" s="20"/>
      <c r="H9" s="20" t="s">
        <v>107</v>
      </c>
      <c r="I9" s="20"/>
      <c r="J9" s="7">
        <v>20</v>
      </c>
      <c r="K9" s="5" t="s">
        <v>32</v>
      </c>
    </row>
    <row r="10" spans="1:11" ht="22.5" customHeight="1" x14ac:dyDescent="0.25">
      <c r="A10" s="11" t="s">
        <v>10</v>
      </c>
      <c r="B10" s="6" t="s">
        <v>49</v>
      </c>
      <c r="C10" s="20">
        <v>1</v>
      </c>
      <c r="D10" s="20"/>
      <c r="E10" s="20" t="s">
        <v>107</v>
      </c>
      <c r="F10" s="20"/>
      <c r="G10" s="20"/>
      <c r="H10" s="20"/>
      <c r="I10" s="20"/>
      <c r="J10" s="7">
        <v>5</v>
      </c>
      <c r="K10" s="5"/>
    </row>
    <row r="11" spans="1:11" ht="22.5" customHeight="1" x14ac:dyDescent="0.25">
      <c r="A11" s="11" t="s">
        <v>11</v>
      </c>
      <c r="B11" s="6" t="s">
        <v>1</v>
      </c>
      <c r="C11" s="20">
        <v>1</v>
      </c>
      <c r="D11" s="20"/>
      <c r="E11" s="20"/>
      <c r="F11" s="20"/>
      <c r="G11" s="20"/>
      <c r="H11" s="20" t="s">
        <v>107</v>
      </c>
      <c r="I11" s="20"/>
      <c r="J11" s="7">
        <v>2</v>
      </c>
      <c r="K11" s="5"/>
    </row>
    <row r="12" spans="1:11" ht="22.5" customHeight="1" x14ac:dyDescent="0.25">
      <c r="A12" s="11" t="s">
        <v>12</v>
      </c>
      <c r="B12" s="6" t="s">
        <v>20</v>
      </c>
      <c r="C12" s="20">
        <v>1</v>
      </c>
      <c r="D12" s="20"/>
      <c r="E12" s="20"/>
      <c r="F12" s="20"/>
      <c r="G12" s="20"/>
      <c r="H12" s="20"/>
      <c r="I12" s="20"/>
      <c r="J12" s="7"/>
      <c r="K12" s="5"/>
    </row>
    <row r="13" spans="1:11" ht="22.5" customHeight="1" x14ac:dyDescent="0.25">
      <c r="A13" s="11" t="s">
        <v>13</v>
      </c>
      <c r="B13" s="6" t="s">
        <v>0</v>
      </c>
      <c r="C13" s="20">
        <v>4</v>
      </c>
      <c r="D13" s="20"/>
      <c r="E13" s="20"/>
      <c r="F13" s="20" t="s">
        <v>107</v>
      </c>
      <c r="G13" s="20"/>
      <c r="H13" s="20"/>
      <c r="I13" s="20" t="s">
        <v>107</v>
      </c>
      <c r="J13" s="7">
        <v>5</v>
      </c>
      <c r="K13" s="5"/>
    </row>
    <row r="14" spans="1:11" ht="22.5" customHeight="1" x14ac:dyDescent="0.25">
      <c r="A14" s="11" t="s">
        <v>14</v>
      </c>
      <c r="B14" s="6" t="s">
        <v>23</v>
      </c>
      <c r="C14" s="20">
        <v>1</v>
      </c>
      <c r="D14" s="20"/>
      <c r="E14" s="20" t="s">
        <v>107</v>
      </c>
      <c r="F14" s="20"/>
      <c r="G14" s="20"/>
      <c r="H14" s="20"/>
      <c r="I14" s="20"/>
      <c r="J14" s="7">
        <v>5</v>
      </c>
      <c r="K14" s="5"/>
    </row>
    <row r="15" spans="1:11" ht="22.5" customHeight="1" x14ac:dyDescent="0.25">
      <c r="A15" s="11" t="s">
        <v>15</v>
      </c>
      <c r="B15" s="21" t="s">
        <v>57</v>
      </c>
      <c r="C15" s="20">
        <v>2</v>
      </c>
      <c r="D15" s="20"/>
      <c r="E15" s="20"/>
      <c r="F15" s="20"/>
      <c r="G15" s="20"/>
      <c r="H15" s="20"/>
      <c r="I15" s="20"/>
      <c r="J15" s="7"/>
      <c r="K15" s="5"/>
    </row>
    <row r="16" spans="1:11" ht="22.5" customHeight="1" x14ac:dyDescent="0.25">
      <c r="A16" s="11" t="s">
        <v>21</v>
      </c>
      <c r="B16" s="21" t="s">
        <v>55</v>
      </c>
      <c r="C16" s="20">
        <v>3</v>
      </c>
      <c r="D16" s="20"/>
      <c r="E16" s="20" t="s">
        <v>107</v>
      </c>
      <c r="F16" s="20" t="s">
        <v>107</v>
      </c>
      <c r="G16" s="20" t="s">
        <v>107</v>
      </c>
      <c r="H16" s="20"/>
      <c r="I16" s="20"/>
      <c r="J16" s="7">
        <v>12</v>
      </c>
      <c r="K16" s="5" t="s">
        <v>34</v>
      </c>
    </row>
    <row r="17" spans="1:12" ht="22.5" customHeight="1" x14ac:dyDescent="0.25">
      <c r="A17" s="11" t="s">
        <v>24</v>
      </c>
      <c r="B17" s="6" t="s">
        <v>52</v>
      </c>
      <c r="C17" s="20">
        <v>1</v>
      </c>
      <c r="D17" s="20"/>
      <c r="E17" s="20"/>
      <c r="F17" s="20"/>
      <c r="G17" s="20"/>
      <c r="H17" s="20"/>
      <c r="I17" s="20"/>
      <c r="J17" s="7"/>
      <c r="K17" s="5"/>
    </row>
    <row r="18" spans="1:12" ht="22.5" customHeight="1" x14ac:dyDescent="0.25">
      <c r="A18" s="11" t="s">
        <v>25</v>
      </c>
      <c r="B18" s="6" t="s">
        <v>54</v>
      </c>
      <c r="C18" s="20">
        <v>2</v>
      </c>
      <c r="D18" s="20"/>
      <c r="E18" s="20"/>
      <c r="F18" s="20"/>
      <c r="G18" s="20" t="s">
        <v>107</v>
      </c>
      <c r="H18" s="20"/>
      <c r="I18" s="20"/>
      <c r="J18" s="7">
        <v>3</v>
      </c>
      <c r="K18" s="5"/>
    </row>
    <row r="19" spans="1:12" ht="22.5" customHeight="1" x14ac:dyDescent="0.25">
      <c r="A19" s="11" t="s">
        <v>26</v>
      </c>
      <c r="B19" s="6" t="s">
        <v>50</v>
      </c>
      <c r="C19" s="22">
        <v>1</v>
      </c>
      <c r="D19" s="22"/>
      <c r="E19" s="22"/>
      <c r="F19" s="22"/>
      <c r="G19" s="22"/>
      <c r="H19" s="22"/>
      <c r="I19" s="22"/>
      <c r="J19" s="7"/>
      <c r="K19" s="5"/>
    </row>
    <row r="20" spans="1:12" ht="22.5" customHeight="1" x14ac:dyDescent="0.25">
      <c r="B20" s="9" t="s">
        <v>111</v>
      </c>
      <c r="C20" s="23">
        <v>44</v>
      </c>
    </row>
    <row r="21" spans="1:12" ht="22.5" customHeight="1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7"/>
      <c r="L21" s="16"/>
    </row>
    <row r="22" spans="1:12" ht="22.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22.5" customHeight="1" x14ac:dyDescent="0.2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2.5" customHeight="1" x14ac:dyDescent="0.2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22.5" customHeight="1" x14ac:dyDescent="0.25">
      <c r="B25" s="15"/>
      <c r="C25" s="16"/>
      <c r="D25" s="16"/>
      <c r="E25" s="16"/>
      <c r="F25" s="16"/>
      <c r="G25" s="16"/>
      <c r="H25" s="16"/>
      <c r="I25" s="16"/>
      <c r="J25" s="16"/>
      <c r="K25" s="17"/>
      <c r="L25" s="16"/>
    </row>
    <row r="26" spans="1:12" ht="22.5" customHeight="1" x14ac:dyDescent="0.25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22.5" customHeight="1" x14ac:dyDescent="0.2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22.5" customHeight="1" x14ac:dyDescent="0.25">
      <c r="B28" s="15"/>
      <c r="C28" s="17"/>
      <c r="D28" s="17"/>
      <c r="E28" s="17"/>
      <c r="F28" s="17"/>
      <c r="G28" s="17"/>
      <c r="H28" s="17"/>
      <c r="I28" s="17"/>
      <c r="J28" s="16"/>
      <c r="K28" s="16"/>
      <c r="L28" s="16"/>
    </row>
    <row r="29" spans="1:12" ht="22.5" customHeight="1" x14ac:dyDescent="0.2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2.5" customHeight="1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2.5" customHeight="1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2.5" customHeight="1" x14ac:dyDescent="0.2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ht="22.5" customHeight="1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22.5" customHeight="1" x14ac:dyDescent="0.2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22.5" customHeight="1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22.5" customHeight="1" x14ac:dyDescent="0.2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22.5" customHeight="1" x14ac:dyDescent="0.2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22.5" customHeight="1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ht="22.5" customHeight="1" x14ac:dyDescent="0.25">
      <c r="B39" s="15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2:12" ht="22.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2:12" ht="22.5" customHeight="1" x14ac:dyDescent="0.25">
      <c r="C41" s="19"/>
      <c r="D41" s="19"/>
      <c r="E41" s="19"/>
      <c r="F41" s="19"/>
      <c r="G41" s="19"/>
      <c r="H41" s="19"/>
      <c r="I41" s="19"/>
      <c r="J41" s="19"/>
      <c r="K41" s="19"/>
      <c r="L41" s="19"/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Mária Némethy</cp:lastModifiedBy>
  <cp:lastPrinted>2013-01-30T21:28:42Z</cp:lastPrinted>
  <dcterms:created xsi:type="dcterms:W3CDTF">2012-01-21T18:57:16Z</dcterms:created>
  <dcterms:modified xsi:type="dcterms:W3CDTF">2015-01-30T21:14:40Z</dcterms:modified>
</cp:coreProperties>
</file>