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Users\Daniel\OneDrive\Wettbewerbe\Wettbewerb 2015-2016\Mathe Runde 2\Listák\"/>
    </mc:Choice>
  </mc:AlternateContent>
  <bookViews>
    <workbookView xWindow="0" yWindow="0" windowWidth="15600" windowHeight="11760"/>
  </bookViews>
  <sheets>
    <sheet name="Jg1" sheetId="1" r:id="rId1"/>
    <sheet name="Jg2" sheetId="2" r:id="rId2"/>
    <sheet name="Jg3" sheetId="3" r:id="rId3"/>
    <sheet name="Jg4" sheetId="4" r:id="rId4"/>
    <sheet name="Schulen" sheetId="5" r:id="rId5"/>
  </sheets>
  <calcPr calcId="162913"/>
</workbook>
</file>

<file path=xl/calcChain.xml><?xml version="1.0" encoding="utf-8"?>
<calcChain xmlns="http://schemas.openxmlformats.org/spreadsheetml/2006/main">
  <c r="C19" i="5" l="1"/>
  <c r="E13" i="4"/>
  <c r="D13" i="4"/>
  <c r="E16" i="2"/>
  <c r="D16" i="2"/>
  <c r="D14" i="3" l="1"/>
  <c r="E14" i="1" l="1"/>
  <c r="D14" i="1"/>
  <c r="E14" i="3"/>
</calcChain>
</file>

<file path=xl/sharedStrings.xml><?xml version="1.0" encoding="utf-8"?>
<sst xmlns="http://schemas.openxmlformats.org/spreadsheetml/2006/main" count="255" uniqueCount="111">
  <si>
    <t>Kossuth Lajos Gimnázium, Budapest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</si>
  <si>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</si>
  <si>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</si>
  <si>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</si>
  <si>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</si>
  <si>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</si>
  <si>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</si>
  <si>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</si>
  <si>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</si>
  <si>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</si>
  <si>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</si>
  <si>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</si>
  <si>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</si>
  <si>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</si>
  <si>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Jahrgang 1</t>
  </si>
  <si>
    <t>Jahrgang 2</t>
  </si>
  <si>
    <t>Jahrgang 3</t>
  </si>
  <si>
    <t>Jahrgang 4</t>
  </si>
  <si>
    <t>14.</t>
  </si>
  <si>
    <t>15.</t>
  </si>
  <si>
    <t>16.</t>
  </si>
  <si>
    <t>Runde1</t>
  </si>
  <si>
    <t>Runde2</t>
  </si>
  <si>
    <t>Platz</t>
  </si>
  <si>
    <t>Teilnehmer</t>
  </si>
  <si>
    <t>Punkte</t>
  </si>
  <si>
    <t>I.</t>
  </si>
  <si>
    <t>II.</t>
  </si>
  <si>
    <t>III.</t>
  </si>
  <si>
    <t>IV.</t>
  </si>
  <si>
    <t>V.</t>
  </si>
  <si>
    <t>VI.</t>
  </si>
  <si>
    <t>Caules Anna</t>
  </si>
  <si>
    <t>Deutsche Schule Budapest</t>
  </si>
  <si>
    <t>Jaksa Márton</t>
  </si>
  <si>
    <t>Friedrich Schiller Gimnázium, Pilisvörösvár</t>
  </si>
  <si>
    <t>Deutsches Nationalitätengymnasium und Schülerwohnheim, Budapest</t>
  </si>
  <si>
    <t>Karinthy Frigyes Gimnázium, Budapest</t>
  </si>
  <si>
    <t>Korányi Frigyes Gimnázium, Nagykálló</t>
  </si>
  <si>
    <t>Szendrei Csaba</t>
  </si>
  <si>
    <t>Rőder Adrienn</t>
  </si>
  <si>
    <t>Ungarndeutsches Bildungszentrum, Baja</t>
  </si>
  <si>
    <t>Szablics Benedek</t>
  </si>
  <si>
    <t>Bíró Annamária</t>
  </si>
  <si>
    <t>Dömötör-Nagy Dóra</t>
  </si>
  <si>
    <t>Csajkos Norbert</t>
  </si>
  <si>
    <t>Valeria Koch Bildungszentrum, Pécs</t>
  </si>
  <si>
    <t>ÁFEOSZ Kereskedelmi, Közg. Szakk. és Kollégium, Kecskemét</t>
  </si>
  <si>
    <t>Klász Viktória</t>
  </si>
  <si>
    <t>Schulen  2015/2016</t>
  </si>
  <si>
    <t>Koncz Bendegúz</t>
  </si>
  <si>
    <t>Sal Dávid</t>
  </si>
  <si>
    <t>Kiss Dávid</t>
  </si>
  <si>
    <t>Kreiter Vivien</t>
  </si>
  <si>
    <t>Götz Ádám</t>
  </si>
  <si>
    <t>Schuszter András</t>
  </si>
  <si>
    <t>Kardos Kitti</t>
  </si>
  <si>
    <t>Molnár Sándor</t>
  </si>
  <si>
    <t>Dobó István</t>
  </si>
  <si>
    <t>Pálinkás Viktor</t>
  </si>
  <si>
    <t>Áldott Zoltán</t>
  </si>
  <si>
    <t>Bársony Dániel</t>
  </si>
  <si>
    <t>Debreceni SZC Mechwart András G. I. Sz.</t>
  </si>
  <si>
    <t>Armbruszt Zsanett</t>
  </si>
  <si>
    <t>Bogárdi-Mészöly Máté</t>
  </si>
  <si>
    <t>UBZ Baja</t>
  </si>
  <si>
    <t>Orbán Villő</t>
  </si>
  <si>
    <t>Bernát Lóránt</t>
  </si>
  <si>
    <t>Sándor Balázs</t>
  </si>
  <si>
    <t>Takács Miklós</t>
  </si>
  <si>
    <t>Kind Dorottya</t>
  </si>
  <si>
    <t>Barbara Jánosek</t>
  </si>
  <si>
    <t>Jó Dániel</t>
  </si>
  <si>
    <t>Mezőberényi Petőfi Sándor Evangélikus Gimnázium és Kollégium</t>
  </si>
  <si>
    <t>Szilágyi Eszter</t>
  </si>
  <si>
    <t>Heinek Júlia</t>
  </si>
  <si>
    <t>Kuszmann Regina</t>
  </si>
  <si>
    <t>Ungvárszki Szabolcs</t>
  </si>
  <si>
    <t>Csaja Teréz Zsófia</t>
  </si>
  <si>
    <t>Váci SZC Boronkay György Szakközépiskolája és Gimnáziuma</t>
  </si>
  <si>
    <t>Oláh Attila</t>
  </si>
  <si>
    <t>Nagy Dániel</t>
  </si>
  <si>
    <t>Szabó Tamás</t>
  </si>
  <si>
    <t>Pogáts Péter György</t>
  </si>
  <si>
    <t>Városi Zsófia</t>
  </si>
  <si>
    <t>Debreceni SZC Mechwart András Gépipari és Informatikai Szakközépiskolája</t>
  </si>
  <si>
    <t>Váci SzC Boronkay György Műszaki Szakközépiskolája és Gimnáziuma</t>
  </si>
  <si>
    <t>Tamási Áron Német Két Tanyelvű Nemzetiségi Gimnázium, Budapest</t>
  </si>
  <si>
    <t>BMSZC-ÚMSZKI, Budapest</t>
  </si>
  <si>
    <t>UBZ, Baja</t>
  </si>
  <si>
    <t>Klara Leőwey Gymnasium, Pécs</t>
  </si>
  <si>
    <t>Bp-i Komplex SZC Schulek Frigyes Két Tanítási Nyelvű Ép. Szakk.</t>
  </si>
  <si>
    <t>Friedrich Schiller Gimnázium és Kollégium, Pilisvörösvár</t>
  </si>
  <si>
    <t>Deutsches Nationalitätengymnasium und Schülerwohnheim Budapest</t>
  </si>
  <si>
    <t>11+12+11+10</t>
  </si>
  <si>
    <t>Budapesti Műszaki SzC Újpesti Két Tanítási Nyelvű Műszaki Szakk. és Szakiskolája</t>
  </si>
  <si>
    <t>Budapesti Komplex SZC Schulek Frigyes Két Tanítási Nyelvű Építőipari Szakk.</t>
  </si>
  <si>
    <t>ÁFEOSZ Kereskedelmi, Közgazdasági Szakk. és Kollégium, Kecskemét</t>
  </si>
  <si>
    <r>
      <rPr>
        <b/>
        <sz val="12"/>
        <rFont val="Times New Roman"/>
        <family val="1"/>
        <charset val="238"/>
      </rPr>
      <t>Kutrik Andrea</t>
    </r>
    <r>
      <rPr>
        <b/>
        <strike/>
        <sz val="12"/>
        <rFont val="Times New Roman"/>
        <family val="1"/>
        <charset val="238"/>
      </rPr>
      <t xml:space="preserve">
Molnár Melinda</t>
    </r>
  </si>
  <si>
    <r>
      <rPr>
        <b/>
        <sz val="12"/>
        <rFont val="Times New Roman"/>
        <family val="1"/>
        <charset val="238"/>
      </rPr>
      <t>Fábián Attila</t>
    </r>
    <r>
      <rPr>
        <b/>
        <strike/>
        <sz val="12"/>
        <rFont val="Times New Roman"/>
        <family val="1"/>
        <charset val="238"/>
      </rPr>
      <t xml:space="preserve">
Faragó László</t>
    </r>
  </si>
  <si>
    <r>
      <rPr>
        <sz val="12"/>
        <rFont val="Times New Roman"/>
        <family val="1"/>
        <charset val="238"/>
      </rPr>
      <t>48</t>
    </r>
    <r>
      <rPr>
        <strike/>
        <sz val="12"/>
        <rFont val="Times New Roman"/>
        <family val="1"/>
        <charset val="238"/>
      </rPr>
      <t xml:space="preserve">
53</t>
    </r>
  </si>
  <si>
    <r>
      <rPr>
        <sz val="12"/>
        <rFont val="Times New Roman"/>
        <family val="1"/>
        <charset val="238"/>
      </rPr>
      <t>46</t>
    </r>
    <r>
      <rPr>
        <strike/>
        <sz val="12"/>
        <rFont val="Times New Roman"/>
        <family val="1"/>
        <charset val="238"/>
      </rPr>
      <t xml:space="preserve">
48</t>
    </r>
  </si>
  <si>
    <r>
      <t xml:space="preserve">Vámosi Ágnes
</t>
    </r>
    <r>
      <rPr>
        <b/>
        <strike/>
        <sz val="12"/>
        <rFont val="Times New Roman"/>
        <family val="1"/>
        <charset val="238"/>
      </rPr>
      <t>Csörgő Borbála</t>
    </r>
  </si>
  <si>
    <r>
      <t xml:space="preserve">40
</t>
    </r>
    <r>
      <rPr>
        <strike/>
        <sz val="12"/>
        <rFont val="Times New Roman"/>
        <family val="1"/>
        <charset val="238"/>
      </rPr>
      <t>58</t>
    </r>
  </si>
  <si>
    <r>
      <rPr>
        <b/>
        <sz val="12"/>
        <rFont val="Times New Roman"/>
        <family val="1"/>
        <charset val="238"/>
      </rPr>
      <t xml:space="preserve">Újvári Csenger
</t>
    </r>
    <r>
      <rPr>
        <b/>
        <strike/>
        <sz val="12"/>
        <rFont val="Times New Roman"/>
        <family val="1"/>
        <charset val="238"/>
      </rPr>
      <t>Pupics Péter</t>
    </r>
  </si>
  <si>
    <r>
      <t xml:space="preserve">Dabasi Ákos
</t>
    </r>
    <r>
      <rPr>
        <b/>
        <strike/>
        <sz val="12"/>
        <rFont val="Times New Roman"/>
        <family val="1"/>
        <charset val="238"/>
      </rPr>
      <t>Gáspár Marcell</t>
    </r>
  </si>
  <si>
    <r>
      <t xml:space="preserve">48
</t>
    </r>
    <r>
      <rPr>
        <strike/>
        <sz val="12"/>
        <rFont val="Times New Roman"/>
        <family val="1"/>
        <charset val="238"/>
      </rPr>
      <t>61</t>
    </r>
  </si>
  <si>
    <r>
      <t xml:space="preserve">!!!
</t>
    </r>
    <r>
      <rPr>
        <strike/>
        <sz val="12"/>
        <rFont val="Times New Roman"/>
        <family val="1"/>
        <charset val="238"/>
      </rPr>
      <t>56</t>
    </r>
  </si>
  <si>
    <t>*</t>
  </si>
  <si>
    <t>**</t>
  </si>
  <si>
    <t>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</si>
</sst>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charset val="238"/>
      <scheme val="minor"/>
    </font>
    <font>
      <sz val="10"/>
      <name val="Arial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92D05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trike/>
      <sz val="12"/>
      <name val="Times New Roman"/>
      <family val="1"/>
      <charset val="238"/>
    </font>
    <font>
      <sz val="11"/>
      <color indexed="8"/>
      <name val="Calibri"/>
      <family val="2"/>
      <charset val="238"/>
    </font>
    <font>
      <b/>
      <strike/>
      <sz val="12"/>
      <name val="Times New Roman"/>
      <family val="1"/>
      <charset val="238"/>
    </font>
    <font>
      <b/>
      <strike/>
      <sz val="12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45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5" fillId="0" borderId="0" xfId="0" applyNumberFormat="1" applyFont="1" applyFill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2" fontId="3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left" vertical="center"/>
    </xf>
    <xf numFmtId="0" fontId="3" fillId="0" borderId="1" xfId="2" applyFont="1" applyFill="1" applyBorder="1" applyAlignment="1">
      <alignment horizontal="center" vertical="center"/>
    </xf>
    <xf numFmtId="0" fontId="9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2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" fontId="5" fillId="0" borderId="0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</cellXfs>
  <cellStyles count="3">
    <cellStyle name="Excel Built-in Normal" xfId="2"/>
    <cellStyle name="Normál" xfId="0" builtinId="0"/>
    <cellStyle name="Standard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H15" sqref="H15"/>
    </sheetView>
  </sheetViews>
  <sheetFormatPr defaultColWidth="9.140625" defaultRowHeight="22.5" customHeight="1" x14ac:dyDescent="0.25"/>
  <cols>
    <col min="1" max="1" width="8.5703125" style="2" customWidth="1"/>
    <col min="2" max="2" width="22.85546875" style="1" customWidth="1"/>
    <col min="3" max="3" width="61.42578125" style="1" customWidth="1"/>
    <col min="4" max="4" width="9.28515625" style="1" customWidth="1"/>
    <col min="5" max="6" width="9.28515625" style="2" customWidth="1"/>
    <col min="7" max="16384" width="9.140625" style="1"/>
  </cols>
  <sheetData>
    <row r="1" spans="1:6" ht="22.5" customHeight="1" x14ac:dyDescent="0.25">
      <c r="A1" s="44" t="s">
        <v>14</v>
      </c>
      <c r="B1" s="44"/>
    </row>
    <row r="2" spans="1:6" ht="22.5" customHeight="1" x14ac:dyDescent="0.25">
      <c r="D2" s="2" t="s">
        <v>21</v>
      </c>
      <c r="E2" s="4" t="s">
        <v>22</v>
      </c>
      <c r="F2" s="4" t="s">
        <v>23</v>
      </c>
    </row>
    <row r="3" spans="1:6" ht="22.5" customHeight="1" x14ac:dyDescent="0.25">
      <c r="A3" s="7" t="s">
        <v>1</v>
      </c>
      <c r="B3" s="28" t="s">
        <v>50</v>
      </c>
      <c r="C3" s="8" t="s">
        <v>0</v>
      </c>
      <c r="D3" s="7">
        <v>65</v>
      </c>
      <c r="E3" s="5">
        <v>53</v>
      </c>
      <c r="F3" s="5" t="s">
        <v>28</v>
      </c>
    </row>
    <row r="4" spans="1:6" ht="22.5" customHeight="1" x14ac:dyDescent="0.25">
      <c r="A4" s="7" t="s">
        <v>2</v>
      </c>
      <c r="B4" s="28" t="s">
        <v>51</v>
      </c>
      <c r="C4" s="8" t="s">
        <v>46</v>
      </c>
      <c r="D4" s="7">
        <v>64</v>
      </c>
      <c r="E4" s="5">
        <v>68</v>
      </c>
      <c r="F4" s="5" t="s">
        <v>26</v>
      </c>
    </row>
    <row r="5" spans="1:6" ht="22.5" customHeight="1" x14ac:dyDescent="0.25">
      <c r="A5" s="7" t="s">
        <v>3</v>
      </c>
      <c r="B5" s="28" t="s">
        <v>52</v>
      </c>
      <c r="C5" s="8" t="s">
        <v>35</v>
      </c>
      <c r="D5" s="7">
        <v>60</v>
      </c>
      <c r="E5" s="5">
        <v>41</v>
      </c>
      <c r="F5" s="5"/>
    </row>
    <row r="6" spans="1:6" ht="22.5" customHeight="1" x14ac:dyDescent="0.25">
      <c r="A6" s="7" t="s">
        <v>4</v>
      </c>
      <c r="B6" s="28" t="s">
        <v>53</v>
      </c>
      <c r="C6" s="8" t="s">
        <v>37</v>
      </c>
      <c r="D6" s="7">
        <v>59</v>
      </c>
      <c r="E6" s="5">
        <v>37</v>
      </c>
      <c r="F6" s="5"/>
    </row>
    <row r="7" spans="1:6" ht="22.5" customHeight="1" x14ac:dyDescent="0.25">
      <c r="A7" s="7" t="s">
        <v>5</v>
      </c>
      <c r="B7" s="29" t="s">
        <v>54</v>
      </c>
      <c r="C7" s="25" t="s">
        <v>87</v>
      </c>
      <c r="D7" s="26">
        <v>56</v>
      </c>
      <c r="E7" s="5">
        <v>56</v>
      </c>
      <c r="F7" s="5" t="s">
        <v>27</v>
      </c>
    </row>
    <row r="8" spans="1:6" ht="22.5" customHeight="1" x14ac:dyDescent="0.25">
      <c r="A8" s="7" t="s">
        <v>6</v>
      </c>
      <c r="B8" s="28" t="s">
        <v>55</v>
      </c>
      <c r="C8" s="8" t="s">
        <v>36</v>
      </c>
      <c r="D8" s="7">
        <v>52</v>
      </c>
      <c r="E8" s="5">
        <v>39</v>
      </c>
      <c r="F8" s="5"/>
    </row>
    <row r="9" spans="1:6" ht="22.5" customHeight="1" x14ac:dyDescent="0.25">
      <c r="A9" s="7" t="s">
        <v>7</v>
      </c>
      <c r="B9" s="28" t="s">
        <v>56</v>
      </c>
      <c r="C9" s="8" t="s">
        <v>37</v>
      </c>
      <c r="D9" s="7">
        <v>48</v>
      </c>
      <c r="E9" s="5">
        <v>42</v>
      </c>
      <c r="F9" s="5" t="s">
        <v>30</v>
      </c>
    </row>
    <row r="10" spans="1:6" ht="31.5" x14ac:dyDescent="0.25">
      <c r="A10" s="7" t="s">
        <v>8</v>
      </c>
      <c r="B10" s="39" t="s">
        <v>98</v>
      </c>
      <c r="C10" s="8" t="s">
        <v>37</v>
      </c>
      <c r="D10" s="40" t="s">
        <v>101</v>
      </c>
      <c r="E10" s="5">
        <v>36</v>
      </c>
      <c r="F10" s="5"/>
    </row>
    <row r="11" spans="1:6" ht="22.5" customHeight="1" x14ac:dyDescent="0.25">
      <c r="A11" s="7" t="s">
        <v>9</v>
      </c>
      <c r="B11" s="28" t="s">
        <v>57</v>
      </c>
      <c r="C11" s="8" t="s">
        <v>37</v>
      </c>
      <c r="D11" s="7">
        <v>48</v>
      </c>
      <c r="E11" s="5">
        <v>24</v>
      </c>
      <c r="F11" s="5"/>
    </row>
    <row r="12" spans="1:6" ht="22.5" customHeight="1" x14ac:dyDescent="0.25">
      <c r="A12" s="7" t="s">
        <v>10</v>
      </c>
      <c r="B12" s="28" t="s">
        <v>58</v>
      </c>
      <c r="C12" s="8" t="s">
        <v>36</v>
      </c>
      <c r="D12" s="7">
        <v>46</v>
      </c>
      <c r="E12" s="5">
        <v>44</v>
      </c>
      <c r="F12" s="5" t="s">
        <v>29</v>
      </c>
    </row>
    <row r="13" spans="1:6" ht="22.5" customHeight="1" x14ac:dyDescent="0.25">
      <c r="A13" s="7" t="s">
        <v>11</v>
      </c>
      <c r="B13" s="28" t="s">
        <v>59</v>
      </c>
      <c r="C13" s="8" t="s">
        <v>88</v>
      </c>
      <c r="D13" s="7">
        <v>45</v>
      </c>
      <c r="E13" s="5">
        <v>42</v>
      </c>
      <c r="F13" s="5" t="s">
        <v>31</v>
      </c>
    </row>
    <row r="14" spans="1:6" ht="22.5" customHeight="1" x14ac:dyDescent="0.25">
      <c r="D14" s="22">
        <f>AVERAGE(D3:D13)</f>
        <v>54.3</v>
      </c>
      <c r="E14" s="14">
        <f>AVERAGE(E3:E13)</f>
        <v>43.81818181818182</v>
      </c>
    </row>
  </sheetData>
  <mergeCells count="1">
    <mergeCell ref="A1:B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activeCell="I13" sqref="I13"/>
    </sheetView>
  </sheetViews>
  <sheetFormatPr defaultColWidth="9.140625" defaultRowHeight="22.5" customHeight="1" x14ac:dyDescent="0.25"/>
  <cols>
    <col min="1" max="1" width="8.5703125" style="2" customWidth="1"/>
    <col min="2" max="2" width="22.85546875" style="1" customWidth="1"/>
    <col min="3" max="3" width="61.42578125" style="1" customWidth="1"/>
    <col min="4" max="4" width="9.28515625" style="1" customWidth="1"/>
    <col min="5" max="5" width="9.28515625" style="2" customWidth="1"/>
    <col min="6" max="6" width="9.28515625" style="1" customWidth="1"/>
    <col min="7" max="16384" width="9.140625" style="1"/>
  </cols>
  <sheetData>
    <row r="1" spans="1:6" ht="22.5" customHeight="1" x14ac:dyDescent="0.25">
      <c r="A1" s="44" t="s">
        <v>15</v>
      </c>
      <c r="B1" s="44"/>
    </row>
    <row r="2" spans="1:6" ht="22.5" customHeight="1" x14ac:dyDescent="0.25">
      <c r="D2" s="2" t="s">
        <v>21</v>
      </c>
      <c r="E2" s="4" t="s">
        <v>22</v>
      </c>
      <c r="F2" s="4" t="s">
        <v>23</v>
      </c>
    </row>
    <row r="3" spans="1:6" ht="22.5" customHeight="1" x14ac:dyDescent="0.25">
      <c r="A3" s="7" t="s">
        <v>1</v>
      </c>
      <c r="B3" s="28" t="s">
        <v>60</v>
      </c>
      <c r="C3" s="6" t="s">
        <v>33</v>
      </c>
      <c r="D3" s="7">
        <v>62</v>
      </c>
      <c r="E3" s="5">
        <v>35</v>
      </c>
      <c r="F3" s="5"/>
    </row>
    <row r="4" spans="1:6" ht="22.5" customHeight="1" x14ac:dyDescent="0.25">
      <c r="A4" s="7" t="s">
        <v>2</v>
      </c>
      <c r="B4" s="28" t="s">
        <v>61</v>
      </c>
      <c r="C4" s="6" t="s">
        <v>62</v>
      </c>
      <c r="D4" s="7">
        <v>58</v>
      </c>
      <c r="E4" s="5">
        <v>43</v>
      </c>
      <c r="F4" s="5" t="s">
        <v>31</v>
      </c>
    </row>
    <row r="5" spans="1:6" ht="22.5" customHeight="1" x14ac:dyDescent="0.25">
      <c r="A5" s="7" t="s">
        <v>3</v>
      </c>
      <c r="B5" s="28" t="s">
        <v>63</v>
      </c>
      <c r="C5" s="6" t="s">
        <v>46</v>
      </c>
      <c r="D5" s="7">
        <v>57</v>
      </c>
      <c r="E5" s="5">
        <v>64</v>
      </c>
      <c r="F5" s="5" t="s">
        <v>26</v>
      </c>
    </row>
    <row r="6" spans="1:6" ht="22.5" customHeight="1" x14ac:dyDescent="0.25">
      <c r="A6" s="7" t="s">
        <v>4</v>
      </c>
      <c r="B6" s="28" t="s">
        <v>64</v>
      </c>
      <c r="C6" s="6" t="s">
        <v>89</v>
      </c>
      <c r="D6" s="7">
        <v>57</v>
      </c>
      <c r="E6" s="5">
        <v>52</v>
      </c>
      <c r="F6" s="5" t="s">
        <v>27</v>
      </c>
    </row>
    <row r="7" spans="1:6" ht="22.5" customHeight="1" x14ac:dyDescent="0.25">
      <c r="A7" s="7" t="s">
        <v>5</v>
      </c>
      <c r="B7" s="28" t="s">
        <v>66</v>
      </c>
      <c r="C7" s="6" t="s">
        <v>33</v>
      </c>
      <c r="D7" s="7">
        <v>54</v>
      </c>
      <c r="E7" s="5">
        <v>32</v>
      </c>
      <c r="F7" s="5"/>
    </row>
    <row r="8" spans="1:6" ht="22.5" customHeight="1" x14ac:dyDescent="0.25">
      <c r="A8" s="7" t="s">
        <v>6</v>
      </c>
      <c r="B8" s="28" t="s">
        <v>45</v>
      </c>
      <c r="C8" s="6" t="s">
        <v>62</v>
      </c>
      <c r="D8" s="7">
        <v>53</v>
      </c>
      <c r="E8" s="5">
        <v>48</v>
      </c>
      <c r="F8" s="5" t="s">
        <v>28</v>
      </c>
    </row>
    <row r="9" spans="1:6" ht="31.5" x14ac:dyDescent="0.25">
      <c r="A9" s="7" t="s">
        <v>7</v>
      </c>
      <c r="B9" s="39" t="s">
        <v>99</v>
      </c>
      <c r="C9" s="6" t="s">
        <v>37</v>
      </c>
      <c r="D9" s="40" t="s">
        <v>100</v>
      </c>
      <c r="E9" s="5">
        <v>39</v>
      </c>
      <c r="F9" s="5"/>
    </row>
    <row r="10" spans="1:6" ht="22.5" customHeight="1" x14ac:dyDescent="0.25">
      <c r="A10" s="7" t="s">
        <v>8</v>
      </c>
      <c r="B10" s="28" t="s">
        <v>67</v>
      </c>
      <c r="C10" s="6" t="s">
        <v>65</v>
      </c>
      <c r="D10" s="7">
        <v>51</v>
      </c>
      <c r="E10" s="5">
        <v>41</v>
      </c>
      <c r="F10" s="5"/>
    </row>
    <row r="11" spans="1:6" ht="22.5" customHeight="1" x14ac:dyDescent="0.25">
      <c r="A11" s="7" t="s">
        <v>9</v>
      </c>
      <c r="B11" s="28" t="s">
        <v>44</v>
      </c>
      <c r="C11" s="6" t="s">
        <v>36</v>
      </c>
      <c r="D11" s="7">
        <v>49</v>
      </c>
      <c r="E11" s="5">
        <v>45</v>
      </c>
      <c r="F11" s="5" t="s">
        <v>30</v>
      </c>
    </row>
    <row r="12" spans="1:6" ht="22.5" customHeight="1" x14ac:dyDescent="0.25">
      <c r="A12" s="7" t="s">
        <v>10</v>
      </c>
      <c r="B12" s="28" t="s">
        <v>68</v>
      </c>
      <c r="C12" s="6" t="s">
        <v>37</v>
      </c>
      <c r="D12" s="7">
        <v>49</v>
      </c>
      <c r="E12" s="5">
        <v>42</v>
      </c>
      <c r="F12" s="5"/>
    </row>
    <row r="13" spans="1:6" ht="22.5" customHeight="1" x14ac:dyDescent="0.25">
      <c r="A13" s="7" t="s">
        <v>11</v>
      </c>
      <c r="B13" s="28" t="s">
        <v>69</v>
      </c>
      <c r="C13" s="6" t="s">
        <v>37</v>
      </c>
      <c r="D13" s="7">
        <v>49</v>
      </c>
      <c r="E13" s="5">
        <v>48</v>
      </c>
      <c r="F13" s="5" t="s">
        <v>29</v>
      </c>
    </row>
    <row r="14" spans="1:6" ht="22.5" customHeight="1" x14ac:dyDescent="0.25">
      <c r="A14" s="7" t="s">
        <v>12</v>
      </c>
      <c r="B14" s="28" t="s">
        <v>70</v>
      </c>
      <c r="C14" s="6" t="s">
        <v>38</v>
      </c>
      <c r="D14" s="7">
        <v>43</v>
      </c>
      <c r="E14" s="5">
        <v>22</v>
      </c>
      <c r="F14" s="6"/>
    </row>
    <row r="15" spans="1:6" ht="22.5" customHeight="1" x14ac:dyDescent="0.25">
      <c r="A15" s="38" t="s">
        <v>13</v>
      </c>
      <c r="B15" s="30" t="s">
        <v>71</v>
      </c>
      <c r="C15" s="27" t="s">
        <v>90</v>
      </c>
      <c r="D15" s="38">
        <v>32</v>
      </c>
      <c r="E15" s="7"/>
      <c r="F15" s="6"/>
    </row>
    <row r="16" spans="1:6" ht="22.5" customHeight="1" x14ac:dyDescent="0.25">
      <c r="D16" s="22">
        <f>AVERAGE(D3:D15)</f>
        <v>51.166666666666664</v>
      </c>
      <c r="E16" s="22">
        <f>AVERAGE(E3:E15)</f>
        <v>42.583333333333336</v>
      </c>
    </row>
  </sheetData>
  <mergeCells count="1">
    <mergeCell ref="A1:B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G8" sqref="G8"/>
    </sheetView>
  </sheetViews>
  <sheetFormatPr defaultColWidth="9.28515625" defaultRowHeight="22.5" customHeight="1" x14ac:dyDescent="0.25"/>
  <cols>
    <col min="1" max="1" width="8.5703125" style="1" customWidth="1"/>
    <col min="2" max="2" width="22.85546875" style="1" customWidth="1"/>
    <col min="3" max="3" width="61.42578125" style="1" customWidth="1"/>
    <col min="4" max="4" width="9.28515625" style="1" customWidth="1"/>
    <col min="5" max="5" width="9.28515625" style="4"/>
    <col min="6" max="6" width="9.28515625" style="2" customWidth="1"/>
    <col min="7" max="16384" width="9.28515625" style="1"/>
  </cols>
  <sheetData>
    <row r="1" spans="1:6" ht="22.5" customHeight="1" x14ac:dyDescent="0.25">
      <c r="A1" s="44" t="s">
        <v>16</v>
      </c>
      <c r="B1" s="44"/>
    </row>
    <row r="2" spans="1:6" ht="22.5" customHeight="1" x14ac:dyDescent="0.25">
      <c r="D2" s="2" t="s">
        <v>21</v>
      </c>
      <c r="E2" s="4" t="s">
        <v>22</v>
      </c>
      <c r="F2" s="4" t="s">
        <v>23</v>
      </c>
    </row>
    <row r="3" spans="1:6" ht="22.5" customHeight="1" x14ac:dyDescent="0.25">
      <c r="A3" s="7" t="s">
        <v>1</v>
      </c>
      <c r="B3" s="28" t="s">
        <v>72</v>
      </c>
      <c r="C3" s="8" t="s">
        <v>73</v>
      </c>
      <c r="D3" s="7">
        <v>72</v>
      </c>
      <c r="E3" s="5">
        <v>64</v>
      </c>
      <c r="F3" s="5" t="s">
        <v>26</v>
      </c>
    </row>
    <row r="4" spans="1:6" ht="22.5" customHeight="1" x14ac:dyDescent="0.25">
      <c r="A4" s="7" t="s">
        <v>2</v>
      </c>
      <c r="B4" s="28" t="s">
        <v>48</v>
      </c>
      <c r="C4" s="8" t="s">
        <v>46</v>
      </c>
      <c r="D4" s="7">
        <v>72</v>
      </c>
      <c r="E4" s="5">
        <v>64</v>
      </c>
      <c r="F4" s="5" t="s">
        <v>26</v>
      </c>
    </row>
    <row r="5" spans="1:6" ht="22.5" customHeight="1" x14ac:dyDescent="0.25">
      <c r="A5" s="7" t="s">
        <v>3</v>
      </c>
      <c r="B5" s="28" t="s">
        <v>40</v>
      </c>
      <c r="C5" s="8" t="s">
        <v>65</v>
      </c>
      <c r="D5" s="7">
        <v>61</v>
      </c>
      <c r="E5" s="5">
        <v>48</v>
      </c>
      <c r="F5" s="5" t="s">
        <v>30</v>
      </c>
    </row>
    <row r="6" spans="1:6" ht="30" customHeight="1" x14ac:dyDescent="0.25">
      <c r="A6" s="7" t="s">
        <v>4</v>
      </c>
      <c r="B6" s="41" t="s">
        <v>102</v>
      </c>
      <c r="C6" s="8" t="s">
        <v>0</v>
      </c>
      <c r="D6" s="42" t="s">
        <v>103</v>
      </c>
      <c r="E6" s="5">
        <v>45</v>
      </c>
      <c r="F6" s="5" t="s">
        <v>31</v>
      </c>
    </row>
    <row r="7" spans="1:6" ht="22.5" customHeight="1" x14ac:dyDescent="0.25">
      <c r="A7" s="7" t="s">
        <v>5</v>
      </c>
      <c r="B7" s="28" t="s">
        <v>39</v>
      </c>
      <c r="C7" s="8" t="s">
        <v>0</v>
      </c>
      <c r="D7" s="7">
        <v>55</v>
      </c>
      <c r="E7" s="5">
        <v>56</v>
      </c>
      <c r="F7" s="5" t="s">
        <v>27</v>
      </c>
    </row>
    <row r="8" spans="1:6" ht="22.5" customHeight="1" x14ac:dyDescent="0.25">
      <c r="A8" s="7" t="s">
        <v>6</v>
      </c>
      <c r="B8" s="29" t="s">
        <v>42</v>
      </c>
      <c r="C8" s="25" t="s">
        <v>87</v>
      </c>
      <c r="D8" s="26">
        <v>53</v>
      </c>
      <c r="E8" s="5">
        <v>56</v>
      </c>
      <c r="F8" s="5" t="s">
        <v>28</v>
      </c>
    </row>
    <row r="9" spans="1:6" ht="22.5" customHeight="1" x14ac:dyDescent="0.25">
      <c r="A9" s="7" t="s">
        <v>7</v>
      </c>
      <c r="B9" s="28" t="s">
        <v>74</v>
      </c>
      <c r="C9" s="8" t="s">
        <v>91</v>
      </c>
      <c r="D9" s="7">
        <v>53</v>
      </c>
      <c r="E9" s="5">
        <v>35</v>
      </c>
      <c r="F9" s="5"/>
    </row>
    <row r="10" spans="1:6" ht="22.5" customHeight="1" x14ac:dyDescent="0.25">
      <c r="A10" s="7" t="s">
        <v>8</v>
      </c>
      <c r="B10" s="28" t="s">
        <v>75</v>
      </c>
      <c r="C10" s="8" t="s">
        <v>46</v>
      </c>
      <c r="D10" s="7">
        <v>52</v>
      </c>
      <c r="E10" s="5">
        <v>42</v>
      </c>
      <c r="F10" s="5"/>
    </row>
    <row r="11" spans="1:6" ht="22.5" customHeight="1" x14ac:dyDescent="0.25">
      <c r="A11" s="7" t="s">
        <v>9</v>
      </c>
      <c r="B11" s="29" t="s">
        <v>76</v>
      </c>
      <c r="C11" s="25" t="s">
        <v>87</v>
      </c>
      <c r="D11" s="26">
        <v>52</v>
      </c>
      <c r="E11" s="5">
        <v>54</v>
      </c>
      <c r="F11" s="5" t="s">
        <v>29</v>
      </c>
    </row>
    <row r="12" spans="1:6" ht="22.5" customHeight="1" x14ac:dyDescent="0.25">
      <c r="A12" s="7" t="s">
        <v>10</v>
      </c>
      <c r="B12" s="28" t="s">
        <v>77</v>
      </c>
      <c r="C12" s="8" t="s">
        <v>91</v>
      </c>
      <c r="D12" s="7">
        <v>52</v>
      </c>
      <c r="E12" s="5">
        <v>35</v>
      </c>
      <c r="F12" s="5"/>
    </row>
    <row r="13" spans="1:6" ht="22.5" customHeight="1" x14ac:dyDescent="0.25">
      <c r="A13" s="7" t="s">
        <v>11</v>
      </c>
      <c r="B13" s="28" t="s">
        <v>78</v>
      </c>
      <c r="C13" s="8" t="s">
        <v>47</v>
      </c>
      <c r="D13" s="7">
        <v>41</v>
      </c>
      <c r="E13" s="5">
        <v>14</v>
      </c>
      <c r="F13" s="5"/>
    </row>
    <row r="14" spans="1:6" ht="22.5" customHeight="1" x14ac:dyDescent="0.25">
      <c r="D14" s="22">
        <f>AVERAGE(D3:D13)</f>
        <v>56.3</v>
      </c>
      <c r="E14" s="14">
        <f>AVERAGE(E3:E13)</f>
        <v>46.636363636363633</v>
      </c>
    </row>
  </sheetData>
  <mergeCells count="1">
    <mergeCell ref="A1:B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7"/>
  <sheetViews>
    <sheetView workbookViewId="0">
      <selection activeCell="E19" sqref="E19"/>
    </sheetView>
  </sheetViews>
  <sheetFormatPr defaultColWidth="9.140625" defaultRowHeight="22.5" customHeight="1" x14ac:dyDescent="0.25"/>
  <cols>
    <col min="1" max="1" width="8.42578125" style="4" customWidth="1"/>
    <col min="2" max="2" width="22.85546875" style="3" customWidth="1"/>
    <col min="3" max="3" width="61.5703125" style="1" customWidth="1"/>
    <col min="4" max="4" width="9.28515625" style="1" customWidth="1"/>
    <col min="5" max="6" width="9.28515625" style="2" customWidth="1"/>
    <col min="7" max="16384" width="9.140625" style="1"/>
  </cols>
  <sheetData>
    <row r="1" spans="1:6" ht="22.5" customHeight="1" x14ac:dyDescent="0.25">
      <c r="A1" s="44" t="s">
        <v>17</v>
      </c>
      <c r="B1" s="44"/>
    </row>
    <row r="2" spans="1:6" ht="22.5" customHeight="1" x14ac:dyDescent="0.25">
      <c r="D2" s="2" t="s">
        <v>21</v>
      </c>
      <c r="E2" s="4" t="s">
        <v>22</v>
      </c>
      <c r="F2" s="4" t="s">
        <v>23</v>
      </c>
    </row>
    <row r="3" spans="1:6" ht="22.5" customHeight="1" x14ac:dyDescent="0.25">
      <c r="A3" s="7" t="s">
        <v>1</v>
      </c>
      <c r="B3" s="28" t="s">
        <v>43</v>
      </c>
      <c r="C3" s="6" t="s">
        <v>79</v>
      </c>
      <c r="D3" s="7">
        <v>65</v>
      </c>
      <c r="E3" s="5">
        <v>66</v>
      </c>
      <c r="F3" s="5" t="s">
        <v>26</v>
      </c>
    </row>
    <row r="4" spans="1:6" ht="22.5" customHeight="1" x14ac:dyDescent="0.25">
      <c r="A4" s="7" t="s">
        <v>2</v>
      </c>
      <c r="B4" s="28" t="s">
        <v>80</v>
      </c>
      <c r="C4" s="6" t="s">
        <v>37</v>
      </c>
      <c r="D4" s="7">
        <v>62</v>
      </c>
      <c r="E4" s="5">
        <v>35</v>
      </c>
      <c r="F4" s="5"/>
    </row>
    <row r="5" spans="1:6" ht="31.5" customHeight="1" x14ac:dyDescent="0.25">
      <c r="A5" s="7" t="s">
        <v>3</v>
      </c>
      <c r="B5" s="41" t="s">
        <v>105</v>
      </c>
      <c r="C5" s="6" t="s">
        <v>37</v>
      </c>
      <c r="D5" s="42" t="s">
        <v>106</v>
      </c>
      <c r="E5" s="5">
        <v>46</v>
      </c>
      <c r="F5" s="5" t="s">
        <v>31</v>
      </c>
    </row>
    <row r="6" spans="1:6" ht="22.5" customHeight="1" x14ac:dyDescent="0.25">
      <c r="A6" s="7" t="s">
        <v>4</v>
      </c>
      <c r="B6" s="28" t="s">
        <v>34</v>
      </c>
      <c r="C6" s="6" t="s">
        <v>33</v>
      </c>
      <c r="D6" s="7">
        <v>58</v>
      </c>
      <c r="E6" s="5">
        <v>33</v>
      </c>
      <c r="F6" s="5"/>
    </row>
    <row r="7" spans="1:6" ht="22.5" customHeight="1" x14ac:dyDescent="0.25">
      <c r="A7" s="7" t="s">
        <v>5</v>
      </c>
      <c r="B7" s="28" t="s">
        <v>81</v>
      </c>
      <c r="C7" s="6" t="s">
        <v>92</v>
      </c>
      <c r="D7" s="7">
        <v>56</v>
      </c>
      <c r="E7" s="5">
        <v>37</v>
      </c>
      <c r="F7" s="5"/>
    </row>
    <row r="8" spans="1:6" ht="28.5" customHeight="1" x14ac:dyDescent="0.25">
      <c r="A8" s="7" t="s">
        <v>6</v>
      </c>
      <c r="B8" s="39" t="s">
        <v>104</v>
      </c>
      <c r="C8" s="6" t="s">
        <v>92</v>
      </c>
      <c r="D8" s="42" t="s">
        <v>107</v>
      </c>
      <c r="E8" s="5">
        <v>51</v>
      </c>
      <c r="F8" s="5" t="s">
        <v>29</v>
      </c>
    </row>
    <row r="9" spans="1:6" ht="22.5" customHeight="1" x14ac:dyDescent="0.25">
      <c r="A9" s="7" t="s">
        <v>7</v>
      </c>
      <c r="B9" s="28" t="s">
        <v>82</v>
      </c>
      <c r="C9" s="6" t="s">
        <v>92</v>
      </c>
      <c r="D9" s="7">
        <v>56</v>
      </c>
      <c r="E9" s="5">
        <v>66</v>
      </c>
      <c r="F9" s="5" t="s">
        <v>27</v>
      </c>
    </row>
    <row r="10" spans="1:6" ht="22.5" customHeight="1" x14ac:dyDescent="0.25">
      <c r="A10" s="7" t="s">
        <v>8</v>
      </c>
      <c r="B10" s="28" t="s">
        <v>32</v>
      </c>
      <c r="C10" s="6" t="s">
        <v>33</v>
      </c>
      <c r="D10" s="7">
        <v>51</v>
      </c>
      <c r="E10" s="5">
        <v>54</v>
      </c>
      <c r="F10" s="5" t="s">
        <v>28</v>
      </c>
    </row>
    <row r="11" spans="1:6" ht="22.5" customHeight="1" x14ac:dyDescent="0.25">
      <c r="A11" s="7" t="s">
        <v>9</v>
      </c>
      <c r="B11" s="28" t="s">
        <v>83</v>
      </c>
      <c r="C11" s="8" t="s">
        <v>91</v>
      </c>
      <c r="D11" s="7">
        <v>50</v>
      </c>
      <c r="E11" s="5">
        <v>39</v>
      </c>
      <c r="F11" s="5"/>
    </row>
    <row r="12" spans="1:6" ht="22.5" customHeight="1" x14ac:dyDescent="0.25">
      <c r="A12" s="7" t="s">
        <v>10</v>
      </c>
      <c r="B12" s="28" t="s">
        <v>84</v>
      </c>
      <c r="C12" s="6" t="s">
        <v>37</v>
      </c>
      <c r="D12" s="7">
        <v>49</v>
      </c>
      <c r="E12" s="5">
        <v>48</v>
      </c>
      <c r="F12" s="5" t="s">
        <v>30</v>
      </c>
    </row>
    <row r="13" spans="1:6" s="32" customFormat="1" ht="22.5" customHeight="1" x14ac:dyDescent="0.25">
      <c r="A13" s="31"/>
      <c r="B13" s="23"/>
      <c r="C13" s="23"/>
      <c r="D13" s="22">
        <f>AVERAGE(D3:D12)</f>
        <v>55.875</v>
      </c>
      <c r="E13" s="22">
        <f>AVERAGE(E3:E12)</f>
        <v>47.5</v>
      </c>
      <c r="F13" s="31"/>
    </row>
    <row r="14" spans="1:6" s="32" customFormat="1" ht="22.5" customHeight="1" x14ac:dyDescent="0.25">
      <c r="A14" s="31"/>
      <c r="B14" s="23"/>
      <c r="C14" s="23"/>
      <c r="D14" s="24"/>
      <c r="E14" s="31"/>
      <c r="F14" s="31"/>
    </row>
    <row r="15" spans="1:6" s="32" customFormat="1" ht="22.5" customHeight="1" x14ac:dyDescent="0.25">
      <c r="A15" s="31"/>
      <c r="B15" s="23"/>
      <c r="C15" s="23"/>
      <c r="D15" s="24"/>
      <c r="E15" s="33"/>
      <c r="F15" s="31"/>
    </row>
    <row r="16" spans="1:6" s="32" customFormat="1" ht="22.5" customHeight="1" x14ac:dyDescent="0.25">
      <c r="A16" s="31"/>
      <c r="B16" s="23"/>
      <c r="C16" s="23"/>
      <c r="D16" s="24"/>
      <c r="E16" s="31"/>
      <c r="F16" s="31"/>
    </row>
    <row r="17" spans="5:5" ht="22.5" customHeight="1" x14ac:dyDescent="0.25">
      <c r="E17" s="14"/>
    </row>
  </sheetData>
  <mergeCells count="1">
    <mergeCell ref="A1:B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"/>
  <sheetViews>
    <sheetView workbookViewId="0">
      <selection activeCell="K9" sqref="K9"/>
    </sheetView>
  </sheetViews>
  <sheetFormatPr defaultColWidth="9.140625" defaultRowHeight="22.5" customHeight="1" x14ac:dyDescent="0.25"/>
  <cols>
    <col min="1" max="1" width="5.28515625" style="9" customWidth="1"/>
    <col min="2" max="2" width="69.85546875" style="9" customWidth="1"/>
    <col min="3" max="3" width="10.42578125" style="13" bestFit="1" customWidth="1"/>
    <col min="4" max="9" width="5.7109375" style="13" customWidth="1"/>
    <col min="10" max="11" width="10.7109375" style="13" customWidth="1"/>
    <col min="12" max="16384" width="9.140625" style="9"/>
  </cols>
  <sheetData>
    <row r="1" spans="1:11" ht="22.5" customHeight="1" x14ac:dyDescent="0.25">
      <c r="A1" s="10"/>
      <c r="B1" s="10" t="s">
        <v>49</v>
      </c>
      <c r="C1" s="12"/>
      <c r="D1" s="12"/>
      <c r="E1" s="12"/>
      <c r="F1" s="12"/>
      <c r="G1" s="12"/>
      <c r="H1" s="12"/>
      <c r="I1" s="12"/>
    </row>
    <row r="2" spans="1:11" ht="22.5" customHeight="1" x14ac:dyDescent="0.25">
      <c r="C2" s="13" t="s">
        <v>24</v>
      </c>
      <c r="D2" s="13" t="s">
        <v>26</v>
      </c>
      <c r="E2" s="13" t="s">
        <v>27</v>
      </c>
      <c r="F2" s="13" t="s">
        <v>28</v>
      </c>
      <c r="G2" s="13" t="s">
        <v>29</v>
      </c>
      <c r="H2" s="13" t="s">
        <v>30</v>
      </c>
      <c r="I2" s="13" t="s">
        <v>31</v>
      </c>
      <c r="J2" s="13" t="s">
        <v>25</v>
      </c>
      <c r="K2" s="21" t="s">
        <v>23</v>
      </c>
    </row>
    <row r="3" spans="1:11" ht="22.5" customHeight="1" x14ac:dyDescent="0.25">
      <c r="A3" s="11" t="s">
        <v>1</v>
      </c>
      <c r="B3" s="35" t="s">
        <v>97</v>
      </c>
      <c r="C3" s="34">
        <v>1</v>
      </c>
      <c r="D3" s="20"/>
      <c r="E3" s="20"/>
      <c r="F3" s="20"/>
      <c r="G3" s="20"/>
      <c r="H3" s="20"/>
      <c r="I3" s="20"/>
      <c r="J3" s="7"/>
      <c r="K3" s="5"/>
    </row>
    <row r="4" spans="1:11" ht="22.5" customHeight="1" x14ac:dyDescent="0.25">
      <c r="A4" s="11" t="s">
        <v>2</v>
      </c>
      <c r="B4" s="36" t="s">
        <v>96</v>
      </c>
      <c r="C4" s="34">
        <v>3</v>
      </c>
      <c r="D4" s="20"/>
      <c r="E4" s="20"/>
      <c r="F4" s="20"/>
      <c r="G4" s="20"/>
      <c r="H4" s="20"/>
      <c r="I4" s="20"/>
      <c r="J4" s="7"/>
      <c r="K4" s="5"/>
    </row>
    <row r="5" spans="1:11" ht="22.5" customHeight="1" x14ac:dyDescent="0.25">
      <c r="A5" s="11" t="s">
        <v>3</v>
      </c>
      <c r="B5" s="36" t="s">
        <v>95</v>
      </c>
      <c r="C5" s="34">
        <v>1</v>
      </c>
      <c r="D5" s="20"/>
      <c r="E5" s="20"/>
      <c r="F5" s="20"/>
      <c r="G5" s="20"/>
      <c r="H5" s="20"/>
      <c r="I5" s="20" t="s">
        <v>108</v>
      </c>
      <c r="J5" s="7">
        <v>1</v>
      </c>
      <c r="K5" s="5"/>
    </row>
    <row r="6" spans="1:11" ht="22.5" customHeight="1" x14ac:dyDescent="0.25">
      <c r="A6" s="11" t="s">
        <v>4</v>
      </c>
      <c r="B6" s="35" t="s">
        <v>85</v>
      </c>
      <c r="C6" s="34">
        <v>2</v>
      </c>
      <c r="D6" s="20"/>
      <c r="E6" s="20"/>
      <c r="F6" s="20" t="s">
        <v>108</v>
      </c>
      <c r="G6" s="20"/>
      <c r="H6" s="20"/>
      <c r="I6" s="20" t="s">
        <v>108</v>
      </c>
      <c r="J6" s="7">
        <v>5</v>
      </c>
      <c r="K6" s="5"/>
    </row>
    <row r="7" spans="1:11" ht="22.5" customHeight="1" x14ac:dyDescent="0.25">
      <c r="A7" s="11" t="s">
        <v>5</v>
      </c>
      <c r="B7" s="35" t="s">
        <v>93</v>
      </c>
      <c r="C7" s="34">
        <v>3</v>
      </c>
      <c r="D7" s="20"/>
      <c r="E7" s="20"/>
      <c r="F7" s="20"/>
      <c r="G7" s="20" t="s">
        <v>108</v>
      </c>
      <c r="H7" s="20" t="s">
        <v>108</v>
      </c>
      <c r="I7" s="20"/>
      <c r="J7" s="7">
        <v>5</v>
      </c>
      <c r="K7" s="5"/>
    </row>
    <row r="8" spans="1:11" ht="22.5" customHeight="1" x14ac:dyDescent="0.25">
      <c r="A8" s="11" t="s">
        <v>6</v>
      </c>
      <c r="B8" s="36" t="s">
        <v>33</v>
      </c>
      <c r="C8" s="34">
        <v>4</v>
      </c>
      <c r="D8" s="20"/>
      <c r="E8" s="20"/>
      <c r="F8" s="20" t="s">
        <v>108</v>
      </c>
      <c r="G8" s="20"/>
      <c r="H8" s="20"/>
      <c r="I8" s="20"/>
      <c r="J8" s="7">
        <v>4</v>
      </c>
      <c r="K8" s="5"/>
    </row>
    <row r="9" spans="1:11" ht="22.5" customHeight="1" x14ac:dyDescent="0.25">
      <c r="A9" s="11" t="s">
        <v>7</v>
      </c>
      <c r="B9" s="35" t="s">
        <v>92</v>
      </c>
      <c r="C9" s="34">
        <v>4</v>
      </c>
      <c r="D9" s="20"/>
      <c r="E9" s="20" t="s">
        <v>108</v>
      </c>
      <c r="F9" s="20"/>
      <c r="G9" s="20" t="s">
        <v>108</v>
      </c>
      <c r="H9" s="20"/>
      <c r="I9" s="20"/>
      <c r="J9" s="7">
        <v>8</v>
      </c>
      <c r="K9" s="5" t="s">
        <v>29</v>
      </c>
    </row>
    <row r="10" spans="1:11" ht="22.5" customHeight="1" x14ac:dyDescent="0.25">
      <c r="A10" s="11" t="s">
        <v>8</v>
      </c>
      <c r="B10" s="36" t="s">
        <v>37</v>
      </c>
      <c r="C10" s="34">
        <v>10</v>
      </c>
      <c r="D10" s="20"/>
      <c r="E10" s="20"/>
      <c r="F10" s="20"/>
      <c r="G10" s="20" t="s">
        <v>108</v>
      </c>
      <c r="H10" s="20" t="s">
        <v>109</v>
      </c>
      <c r="I10" s="20" t="s">
        <v>108</v>
      </c>
      <c r="J10" s="7">
        <v>8</v>
      </c>
      <c r="K10" s="5" t="s">
        <v>29</v>
      </c>
    </row>
    <row r="11" spans="1:11" ht="22.5" customHeight="1" x14ac:dyDescent="0.25">
      <c r="A11" s="11" t="s">
        <v>9</v>
      </c>
      <c r="B11" s="43" t="s">
        <v>90</v>
      </c>
      <c r="C11" s="37" t="s">
        <v>1</v>
      </c>
      <c r="D11" s="20"/>
      <c r="E11" s="20"/>
      <c r="F11" s="20"/>
      <c r="G11" s="20"/>
      <c r="H11" s="20"/>
      <c r="I11" s="20"/>
      <c r="J11" s="7"/>
      <c r="K11" s="5"/>
    </row>
    <row r="12" spans="1:11" ht="22.5" customHeight="1" x14ac:dyDescent="0.25">
      <c r="A12" s="11" t="s">
        <v>10</v>
      </c>
      <c r="B12" s="35" t="s">
        <v>38</v>
      </c>
      <c r="C12" s="34">
        <v>1</v>
      </c>
      <c r="D12" s="20"/>
      <c r="E12" s="20"/>
      <c r="F12" s="20"/>
      <c r="G12" s="20"/>
      <c r="H12" s="20"/>
      <c r="I12" s="20"/>
      <c r="J12" s="7"/>
      <c r="K12" s="5"/>
    </row>
    <row r="13" spans="1:11" ht="22.5" customHeight="1" x14ac:dyDescent="0.25">
      <c r="A13" s="11" t="s">
        <v>11</v>
      </c>
      <c r="B13" s="35" t="s">
        <v>0</v>
      </c>
      <c r="C13" s="34">
        <v>3</v>
      </c>
      <c r="D13" s="20"/>
      <c r="E13" s="20" t="s">
        <v>108</v>
      </c>
      <c r="F13" s="20" t="s">
        <v>108</v>
      </c>
      <c r="G13" s="20"/>
      <c r="H13" s="20"/>
      <c r="I13" s="20" t="s">
        <v>108</v>
      </c>
      <c r="J13" s="7">
        <v>10</v>
      </c>
      <c r="K13" s="5" t="s">
        <v>28</v>
      </c>
    </row>
    <row r="14" spans="1:11" ht="22.5" customHeight="1" x14ac:dyDescent="0.25">
      <c r="A14" s="11" t="s">
        <v>12</v>
      </c>
      <c r="B14" s="35" t="s">
        <v>73</v>
      </c>
      <c r="C14" s="34">
        <v>1</v>
      </c>
      <c r="D14" s="20" t="s">
        <v>108</v>
      </c>
      <c r="E14" s="20"/>
      <c r="F14" s="20"/>
      <c r="G14" s="20"/>
      <c r="H14" s="20"/>
      <c r="I14" s="20"/>
      <c r="J14" s="7">
        <v>7</v>
      </c>
      <c r="K14" s="5" t="s">
        <v>30</v>
      </c>
    </row>
    <row r="15" spans="1:11" ht="22.5" customHeight="1" x14ac:dyDescent="0.25">
      <c r="A15" s="11" t="s">
        <v>13</v>
      </c>
      <c r="B15" s="25" t="s">
        <v>87</v>
      </c>
      <c r="C15" s="34">
        <v>3</v>
      </c>
      <c r="D15" s="20"/>
      <c r="E15" s="20" t="s">
        <v>108</v>
      </c>
      <c r="F15" s="20" t="s">
        <v>108</v>
      </c>
      <c r="G15" s="20" t="s">
        <v>108</v>
      </c>
      <c r="H15" s="20"/>
      <c r="I15" s="20"/>
      <c r="J15" s="7">
        <v>12</v>
      </c>
      <c r="K15" s="5" t="s">
        <v>27</v>
      </c>
    </row>
    <row r="16" spans="1:11" ht="22.5" customHeight="1" x14ac:dyDescent="0.25">
      <c r="A16" s="11" t="s">
        <v>18</v>
      </c>
      <c r="B16" s="35" t="s">
        <v>41</v>
      </c>
      <c r="C16" s="34">
        <v>3</v>
      </c>
      <c r="D16" s="20"/>
      <c r="E16" s="20" t="s">
        <v>108</v>
      </c>
      <c r="F16" s="20"/>
      <c r="G16" s="20"/>
      <c r="H16" s="20" t="s">
        <v>108</v>
      </c>
      <c r="I16" s="20"/>
      <c r="J16" s="7">
        <v>7</v>
      </c>
      <c r="K16" s="5" t="s">
        <v>30</v>
      </c>
    </row>
    <row r="17" spans="1:12" ht="22.5" customHeight="1" x14ac:dyDescent="0.25">
      <c r="A17" s="11" t="s">
        <v>19</v>
      </c>
      <c r="B17" s="35" t="s">
        <v>86</v>
      </c>
      <c r="C17" s="34">
        <v>1</v>
      </c>
      <c r="D17" s="20" t="s">
        <v>108</v>
      </c>
      <c r="E17" s="20"/>
      <c r="F17" s="20"/>
      <c r="G17" s="20"/>
      <c r="H17" s="20"/>
      <c r="I17" s="20"/>
      <c r="J17" s="7">
        <v>7</v>
      </c>
      <c r="K17" s="5" t="s">
        <v>30</v>
      </c>
    </row>
    <row r="18" spans="1:12" ht="22.5" customHeight="1" x14ac:dyDescent="0.25">
      <c r="A18" s="11" t="s">
        <v>20</v>
      </c>
      <c r="B18" s="36" t="s">
        <v>46</v>
      </c>
      <c r="C18" s="34">
        <v>4</v>
      </c>
      <c r="D18" s="20" t="s">
        <v>110</v>
      </c>
      <c r="E18" s="20"/>
      <c r="F18" s="20"/>
      <c r="G18" s="20"/>
      <c r="H18" s="20"/>
      <c r="I18" s="20"/>
      <c r="J18" s="7">
        <v>21</v>
      </c>
      <c r="K18" s="5" t="s">
        <v>26</v>
      </c>
    </row>
    <row r="19" spans="1:12" ht="22.5" customHeight="1" x14ac:dyDescent="0.25">
      <c r="B19" s="9" t="s">
        <v>94</v>
      </c>
      <c r="C19" s="21">
        <f>SUM(C3:C18)</f>
        <v>44</v>
      </c>
    </row>
    <row r="20" spans="1:12" ht="22.5" customHeight="1" x14ac:dyDescent="0.25">
      <c r="B20" s="15"/>
      <c r="C20" s="16"/>
      <c r="D20" s="16"/>
      <c r="E20" s="16"/>
      <c r="F20" s="16"/>
      <c r="G20" s="16"/>
      <c r="H20" s="16"/>
      <c r="I20" s="16"/>
      <c r="J20" s="16"/>
      <c r="K20" s="17"/>
      <c r="L20" s="16"/>
    </row>
    <row r="21" spans="1:12" ht="22.5" customHeight="1" x14ac:dyDescent="0.25">
      <c r="B21" s="15"/>
      <c r="C21" s="16"/>
      <c r="D21" s="16"/>
      <c r="E21" s="16"/>
      <c r="F21" s="16"/>
      <c r="G21" s="16"/>
      <c r="H21" s="16"/>
      <c r="I21" s="16"/>
      <c r="J21" s="16"/>
      <c r="K21" s="16"/>
      <c r="L21" s="16"/>
    </row>
    <row r="22" spans="1:12" ht="22.5" customHeight="1" x14ac:dyDescent="0.25">
      <c r="B22" s="15"/>
      <c r="C22" s="16"/>
      <c r="D22" s="16"/>
      <c r="E22" s="16"/>
      <c r="F22" s="16"/>
      <c r="G22" s="16"/>
      <c r="H22" s="16"/>
      <c r="I22" s="16"/>
      <c r="J22" s="16"/>
      <c r="K22" s="16"/>
      <c r="L22" s="16"/>
    </row>
    <row r="23" spans="1:12" ht="22.5" customHeight="1" x14ac:dyDescent="0.25">
      <c r="B23" s="15"/>
      <c r="C23" s="16"/>
      <c r="D23" s="16"/>
      <c r="E23" s="16"/>
      <c r="F23" s="16"/>
      <c r="G23" s="16"/>
      <c r="H23" s="16"/>
      <c r="I23" s="16"/>
      <c r="J23" s="16"/>
      <c r="K23" s="16"/>
      <c r="L23" s="16"/>
    </row>
    <row r="24" spans="1:12" ht="22.5" customHeight="1" x14ac:dyDescent="0.25">
      <c r="B24" s="15"/>
      <c r="C24" s="16"/>
      <c r="D24" s="16"/>
      <c r="E24" s="16"/>
      <c r="F24" s="16"/>
      <c r="G24" s="16"/>
      <c r="H24" s="16"/>
      <c r="I24" s="16"/>
      <c r="J24" s="16"/>
      <c r="K24" s="17"/>
      <c r="L24" s="16"/>
    </row>
    <row r="25" spans="1:12" ht="22.5" customHeight="1" x14ac:dyDescent="0.25">
      <c r="B25" s="15"/>
      <c r="C25" s="16"/>
      <c r="D25" s="16"/>
      <c r="E25" s="16"/>
      <c r="F25" s="16"/>
      <c r="G25" s="16"/>
      <c r="H25" s="16"/>
      <c r="I25" s="16"/>
      <c r="J25" s="16"/>
      <c r="K25" s="16"/>
      <c r="L25" s="16"/>
    </row>
    <row r="26" spans="1:12" ht="22.5" customHeight="1" x14ac:dyDescent="0.25">
      <c r="B26" s="15"/>
      <c r="C26" s="16"/>
      <c r="D26" s="16"/>
      <c r="E26" s="16"/>
      <c r="F26" s="16"/>
      <c r="G26" s="16"/>
      <c r="H26" s="16"/>
      <c r="I26" s="16"/>
      <c r="J26" s="16"/>
      <c r="K26" s="16"/>
      <c r="L26" s="16"/>
    </row>
    <row r="27" spans="1:12" ht="22.5" customHeight="1" x14ac:dyDescent="0.25">
      <c r="B27" s="15"/>
      <c r="C27" s="17"/>
      <c r="D27" s="17"/>
      <c r="E27" s="17"/>
      <c r="F27" s="17"/>
      <c r="G27" s="17"/>
      <c r="H27" s="17"/>
      <c r="I27" s="17"/>
      <c r="J27" s="16"/>
      <c r="K27" s="16"/>
      <c r="L27" s="16"/>
    </row>
    <row r="28" spans="1:12" ht="22.5" customHeight="1" x14ac:dyDescent="0.25">
      <c r="B28" s="15"/>
      <c r="C28" s="16"/>
      <c r="D28" s="16"/>
      <c r="E28" s="16"/>
      <c r="F28" s="16"/>
      <c r="G28" s="16"/>
      <c r="H28" s="16"/>
      <c r="I28" s="16"/>
      <c r="J28" s="16"/>
      <c r="K28" s="16"/>
      <c r="L28" s="16"/>
    </row>
    <row r="29" spans="1:12" ht="22.5" customHeight="1" x14ac:dyDescent="0.25">
      <c r="B29" s="15"/>
      <c r="C29" s="16"/>
      <c r="D29" s="16"/>
      <c r="E29" s="16"/>
      <c r="F29" s="16"/>
      <c r="G29" s="16"/>
      <c r="H29" s="16"/>
      <c r="I29" s="16"/>
      <c r="J29" s="16"/>
      <c r="K29" s="16"/>
      <c r="L29" s="16"/>
    </row>
    <row r="30" spans="1:12" ht="22.5" customHeight="1" x14ac:dyDescent="0.25">
      <c r="B30" s="15"/>
      <c r="C30" s="16"/>
      <c r="D30" s="16"/>
      <c r="E30" s="16"/>
      <c r="F30" s="16"/>
      <c r="G30" s="16"/>
      <c r="H30" s="16"/>
      <c r="I30" s="16"/>
      <c r="J30" s="16"/>
      <c r="K30" s="16"/>
      <c r="L30" s="16"/>
    </row>
    <row r="31" spans="1:12" ht="22.5" customHeight="1" x14ac:dyDescent="0.25">
      <c r="B31" s="15"/>
      <c r="C31" s="16"/>
      <c r="D31" s="16"/>
      <c r="E31" s="16"/>
      <c r="F31" s="16"/>
      <c r="G31" s="16"/>
      <c r="H31" s="16"/>
      <c r="I31" s="16"/>
      <c r="J31" s="16"/>
      <c r="K31" s="16"/>
      <c r="L31" s="16"/>
    </row>
    <row r="32" spans="1:12" ht="22.5" customHeight="1" x14ac:dyDescent="0.25">
      <c r="B32" s="15"/>
      <c r="C32" s="16"/>
      <c r="D32" s="16"/>
      <c r="E32" s="16"/>
      <c r="F32" s="16"/>
      <c r="G32" s="16"/>
      <c r="H32" s="16"/>
      <c r="I32" s="16"/>
      <c r="J32" s="16"/>
      <c r="K32" s="16"/>
      <c r="L32" s="16"/>
    </row>
    <row r="33" spans="2:12" ht="22.5" customHeight="1" x14ac:dyDescent="0.25">
      <c r="B33" s="15"/>
      <c r="C33" s="16"/>
      <c r="D33" s="16"/>
      <c r="E33" s="16"/>
      <c r="F33" s="16"/>
      <c r="G33" s="16"/>
      <c r="H33" s="16"/>
      <c r="I33" s="16"/>
      <c r="J33" s="16"/>
      <c r="K33" s="16"/>
      <c r="L33" s="16"/>
    </row>
    <row r="34" spans="2:12" ht="22.5" customHeight="1" x14ac:dyDescent="0.25">
      <c r="B34" s="15"/>
      <c r="C34" s="16"/>
      <c r="D34" s="16"/>
      <c r="E34" s="16"/>
      <c r="F34" s="16"/>
      <c r="G34" s="16"/>
      <c r="H34" s="16"/>
      <c r="I34" s="16"/>
      <c r="J34" s="16"/>
      <c r="K34" s="16"/>
      <c r="L34" s="16"/>
    </row>
    <row r="35" spans="2:12" ht="22.5" customHeight="1" x14ac:dyDescent="0.25">
      <c r="B35" s="15"/>
      <c r="C35" s="16"/>
      <c r="D35" s="16"/>
      <c r="E35" s="16"/>
      <c r="F35" s="16"/>
      <c r="G35" s="16"/>
      <c r="H35" s="16"/>
      <c r="I35" s="16"/>
      <c r="J35" s="16"/>
      <c r="K35" s="16"/>
      <c r="L35" s="16"/>
    </row>
    <row r="36" spans="2:12" ht="22.5" customHeight="1" x14ac:dyDescent="0.25">
      <c r="B36" s="15"/>
      <c r="C36" s="16"/>
      <c r="D36" s="16"/>
      <c r="E36" s="16"/>
      <c r="F36" s="16"/>
      <c r="G36" s="16"/>
      <c r="H36" s="16"/>
      <c r="I36" s="16"/>
      <c r="J36" s="16"/>
      <c r="K36" s="16"/>
      <c r="L36" s="16"/>
    </row>
    <row r="37" spans="2:12" ht="22.5" customHeight="1" x14ac:dyDescent="0.25">
      <c r="B37" s="15"/>
      <c r="C37" s="16"/>
      <c r="D37" s="16"/>
      <c r="E37" s="16"/>
      <c r="F37" s="16"/>
      <c r="G37" s="16"/>
      <c r="H37" s="16"/>
      <c r="I37" s="16"/>
      <c r="J37" s="16"/>
      <c r="K37" s="16"/>
      <c r="L37" s="16"/>
    </row>
    <row r="38" spans="2:12" ht="22.5" customHeight="1" x14ac:dyDescent="0.25">
      <c r="B38" s="15"/>
      <c r="C38" s="18"/>
      <c r="D38" s="18"/>
      <c r="E38" s="18"/>
      <c r="F38" s="18"/>
      <c r="G38" s="18"/>
      <c r="H38" s="18"/>
      <c r="I38" s="18"/>
      <c r="J38" s="18"/>
      <c r="K38" s="18"/>
      <c r="L38" s="18"/>
    </row>
    <row r="39" spans="2:12" ht="22.5" customHeight="1" x14ac:dyDescent="0.25">
      <c r="C39" s="18"/>
      <c r="D39" s="18"/>
      <c r="E39" s="18"/>
      <c r="F39" s="18"/>
      <c r="G39" s="18"/>
      <c r="H39" s="18"/>
      <c r="I39" s="18"/>
      <c r="J39" s="18"/>
      <c r="K39" s="18"/>
      <c r="L39" s="18"/>
    </row>
    <row r="40" spans="2:12" ht="22.5" customHeight="1" x14ac:dyDescent="0.25">
      <c r="C40" s="19"/>
      <c r="D40" s="19"/>
      <c r="E40" s="19"/>
      <c r="F40" s="19"/>
      <c r="G40" s="19"/>
      <c r="H40" s="19"/>
      <c r="I40" s="19"/>
      <c r="J40" s="19"/>
      <c r="K40" s="19"/>
      <c r="L40" s="19"/>
    </row>
  </sheetData>
  <printOptions horizontalCentered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Jg1</vt:lpstr>
      <vt:lpstr>Jg2</vt:lpstr>
      <vt:lpstr>Jg3</vt:lpstr>
      <vt:lpstr>Jg4</vt:lpstr>
      <vt:lpstr>Schulen</vt:lpstr>
    </vt:vector>
  </TitlesOfParts>
  <Company>privát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Sziegl Hajnalka</dc:creator>
  <cp:lastModifiedBy>Némethy Mária</cp:lastModifiedBy>
  <cp:lastPrinted>2016-01-26T20:39:47Z</cp:lastPrinted>
  <dcterms:created xsi:type="dcterms:W3CDTF">2012-01-21T18:57:16Z</dcterms:created>
  <dcterms:modified xsi:type="dcterms:W3CDTF">2016-01-30T20:48:44Z</dcterms:modified>
</cp:coreProperties>
</file>