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ers\Daniel\OneDrive\Wettbewerbe\Wettbewerb 2016-2017\Mathe Runde 2\Formázható\Végső anyagok\"/>
    </mc:Choice>
  </mc:AlternateContent>
  <bookViews>
    <workbookView xWindow="0" yWindow="0" windowWidth="15600" windowHeight="11760" activeTab="4"/>
  </bookViews>
  <sheets>
    <sheet name="Jg1" sheetId="1" r:id="rId1"/>
    <sheet name="Jg2" sheetId="2" r:id="rId2"/>
    <sheet name="Jg3" sheetId="3" r:id="rId3"/>
    <sheet name="Jg4" sheetId="4" r:id="rId4"/>
    <sheet name="Schulen" sheetId="5" r:id="rId5"/>
  </sheets>
  <calcPr calcId="171027"/>
</workbook>
</file>

<file path=xl/calcChain.xml><?xml version="1.0" encoding="utf-8"?>
<calcChain xmlns="http://schemas.openxmlformats.org/spreadsheetml/2006/main">
  <c r="J19" i="5" l="1"/>
  <c r="J18" i="5"/>
  <c r="J17" i="5"/>
  <c r="J15" i="5"/>
  <c r="J14" i="5"/>
  <c r="J13" i="5"/>
  <c r="J9" i="5"/>
  <c r="J8" i="5"/>
  <c r="J7" i="5"/>
  <c r="J6" i="5"/>
  <c r="C20" i="5" l="1"/>
  <c r="D18" i="2"/>
  <c r="E16" i="1"/>
  <c r="D16" i="1"/>
  <c r="E18" i="2"/>
  <c r="E14" i="4"/>
  <c r="D14" i="4"/>
  <c r="E16" i="3" l="1"/>
  <c r="D16" i="3"/>
</calcChain>
</file>

<file path=xl/sharedStrings.xml><?xml version="1.0" encoding="utf-8"?>
<sst xmlns="http://schemas.openxmlformats.org/spreadsheetml/2006/main" count="253" uniqueCount="112">
  <si>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</si>
  <si>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</si>
  <si>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</si>
  <si>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</si>
  <si>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</si>
  <si>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</si>
  <si>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</si>
  <si>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</si>
  <si>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</si>
  <si>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</si>
  <si>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</si>
  <si>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</si>
  <si>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</si>
  <si>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</si>
  <si>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Jahrgang 1</t>
  </si>
  <si>
    <t>Jahrgang 2</t>
  </si>
  <si>
    <t>Jahrgang 3</t>
  </si>
  <si>
    <t>Jahrgang 4</t>
  </si>
  <si>
    <t>14.</t>
  </si>
  <si>
    <t>15.</t>
  </si>
  <si>
    <t>16.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</si>
  <si>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</si>
  <si>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</si>
  <si>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</si>
  <si>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</si>
  <si>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</si>
  <si>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</si>
  <si>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</si>
  <si>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</si>
  <si>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</si>
  <si>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</si>
  <si>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</si>
  <si>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</si>
  <si>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Deutsches Nationalitätengymnasium und Schülerwohnheim, Budapest</t>
  </si>
  <si>
    <t>Karinthy Frigyes Gimnázium, Budapest</t>
  </si>
  <si>
    <t>Korányi Frigyes Gimnázium, Nagykálló</t>
  </si>
  <si>
    <t>Szendrei Csaba</t>
  </si>
  <si>
    <t>Ungarndeutsches Bildungszentrum, Baja</t>
  </si>
  <si>
    <t>Dömötör-Nagy Dóra</t>
  </si>
  <si>
    <t>Valeria Koch Bildungszentrum, Pécs</t>
  </si>
  <si>
    <t>Klász Viktória</t>
  </si>
  <si>
    <t>Koncz Bendegúz</t>
  </si>
  <si>
    <t>Sal Dávid</t>
  </si>
  <si>
    <t>Áldott Zoltán</t>
  </si>
  <si>
    <t>Armbruszt Zsanett</t>
  </si>
  <si>
    <t>Bogárdi-Mészöly Máté</t>
  </si>
  <si>
    <t>UBZ Baja</t>
  </si>
  <si>
    <t>Orbán Villő</t>
  </si>
  <si>
    <t>Bernát Lóránt</t>
  </si>
  <si>
    <t>Sándor Balázs</t>
  </si>
  <si>
    <t>Jó Dániel</t>
  </si>
  <si>
    <t>Heinek Júlia</t>
  </si>
  <si>
    <t>Kuszmann Regina</t>
  </si>
  <si>
    <t>Ungvárszki Szabolcs</t>
  </si>
  <si>
    <t>Klara Leőwey Gymnasium, Pécs</t>
  </si>
  <si>
    <t>Friedrich Schiller Gimnázium és Kollégium, Pilisvörösvár</t>
  </si>
  <si>
    <t>Marchiş Laurenţiu</t>
  </si>
  <si>
    <t>Kas Lívia</t>
  </si>
  <si>
    <t>Váci SzC Boronkay György Műszaki Szakgimnáziuma és Gimnáziuma</t>
  </si>
  <si>
    <t>Vari Elena</t>
  </si>
  <si>
    <t>Matei Oana</t>
  </si>
  <si>
    <t>Husznai Albert</t>
  </si>
  <si>
    <t>Kelemen Dávid Marcell</t>
  </si>
  <si>
    <t>Molnár Mónika</t>
  </si>
  <si>
    <t>Szadai Barnabás</t>
  </si>
  <si>
    <t>Kiss Máté Márk</t>
  </si>
  <si>
    <t>Hajduk Eszter</t>
  </si>
  <si>
    <t>Sárközi Gergely János</t>
  </si>
  <si>
    <t>Varga Zsuzsanna</t>
  </si>
  <si>
    <t>Deák Emma</t>
  </si>
  <si>
    <t>Liceul Teoretic German "F. Schiller", Nagyvárad</t>
  </si>
  <si>
    <t>Schmidt Máté</t>
  </si>
  <si>
    <t>Kutrik Andrea</t>
  </si>
  <si>
    <t>Varga D. Márton</t>
  </si>
  <si>
    <t>Imre Patricia</t>
  </si>
  <si>
    <t>Laza Cosmin</t>
  </si>
  <si>
    <t>Makai Márk</t>
  </si>
  <si>
    <t>Egri Răzvan</t>
  </si>
  <si>
    <t>Börcs Dóra</t>
  </si>
  <si>
    <t>Bayer Bojána Bettina</t>
  </si>
  <si>
    <t>Csendes Imre</t>
  </si>
  <si>
    <t>Vida-Szücs József</t>
  </si>
  <si>
    <t>BMSZC ÚMSZKI</t>
  </si>
  <si>
    <t>Kecskeméti SZC gróf Károlyi Sándor Szakgimn., Szakk.és Kollégiuma</t>
  </si>
  <si>
    <t>Agócs Norbert Gábor</t>
  </si>
  <si>
    <t>Kohajda Ádám</t>
  </si>
  <si>
    <t>Molnár Kitti</t>
  </si>
  <si>
    <t>Gulyás Zsófia</t>
  </si>
  <si>
    <t>Czuczku Dániel</t>
  </si>
  <si>
    <t>Bokor Iván</t>
  </si>
  <si>
    <t>Szőcs Hajnalka</t>
  </si>
  <si>
    <t>Mezőberényi Petőfi Sándor Evangélikus Általános Iskola, Gimnázium és Kollégium</t>
  </si>
  <si>
    <t>Csörgő Borbála</t>
  </si>
  <si>
    <t>Budapesti Komplex SZC Schulek Frigyes Két Tanítási Nyelvű Építőipari Szakgimnáziuma</t>
  </si>
  <si>
    <t>Radócz Kristóf</t>
  </si>
  <si>
    <t>Czene Kristóf</t>
  </si>
  <si>
    <t>Tamási Áron Általános Iskola és Német Két Tannyelvű Nemzetiségi Gimnázium, Budapest</t>
  </si>
  <si>
    <t>DSZC Mechwart András Gépipari és Informatikai Szakgimnáziuma, Debrecen</t>
  </si>
  <si>
    <t>BKSZC Schulek Frigyes Két Tanítási Nyelvű Építőipari Szakközépiskola</t>
  </si>
  <si>
    <t>Debreceni SZC Mechwart András Gépipari és Informatikai Szakgimnáziuma</t>
  </si>
  <si>
    <t>BMSzC Újpesti Két Tanítási Nyelvű Műszaki Szakgimnáziuma és Szakközépiskolája</t>
  </si>
  <si>
    <t>Kecskeméti SZC gróf Károlyi Sándor Szakgimn., Szakközépiskolája és Kollégiuma</t>
  </si>
  <si>
    <t>Liceul Teoretic German "Friedrich Schiller", Nagyvárad</t>
  </si>
  <si>
    <t>Tamási Áron Ált. Isk. és Német Két Tannyelvű Nemzetiségi Gimnázium, Budapest</t>
  </si>
  <si>
    <t>17.</t>
  </si>
  <si>
    <t>Schulen  2016/2017</t>
  </si>
  <si>
    <r>
      <t xml:space="preserve">Rupp Ákos
</t>
    </r>
    <r>
      <rPr>
        <sz val="12"/>
        <rFont val="Times New Roman"/>
        <family val="1"/>
        <charset val="238"/>
      </rPr>
      <t>Kreiter Vivien</t>
    </r>
  </si>
  <si>
    <r>
      <t xml:space="preserve">61
</t>
    </r>
    <r>
      <rPr>
        <sz val="12"/>
        <rFont val="Times New Roman"/>
        <family val="1"/>
        <charset val="238"/>
      </rPr>
      <t>49</t>
    </r>
  </si>
  <si>
    <r>
      <t xml:space="preserve">Golej Márton
</t>
    </r>
    <r>
      <rPr>
        <sz val="12"/>
        <rFont val="Times New Roman"/>
        <family val="1"/>
        <charset val="238"/>
      </rPr>
      <t>Fábián Attila</t>
    </r>
  </si>
  <si>
    <t>52
44</t>
  </si>
  <si>
    <t>12+12+13+11</t>
  </si>
  <si>
    <t>Riszt Edina Panka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</si>
</sst>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trike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Excel Built-in Normal" xfId="2"/>
    <cellStyle name="Normál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3" sqref="F13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2.8554687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25">
      <c r="A1" s="40" t="s">
        <v>14</v>
      </c>
      <c r="B1" s="40"/>
    </row>
    <row r="2" spans="1:6" ht="22.5" customHeight="1" x14ac:dyDescent="0.25">
      <c r="D2" s="2" t="s">
        <v>21</v>
      </c>
      <c r="E2" s="5" t="s">
        <v>22</v>
      </c>
      <c r="F2" s="4" t="s">
        <v>23</v>
      </c>
    </row>
    <row r="3" spans="1:6" ht="22.5" customHeight="1" x14ac:dyDescent="0.25">
      <c r="A3" s="7" t="s">
        <v>1</v>
      </c>
      <c r="B3" s="29" t="s">
        <v>56</v>
      </c>
      <c r="C3" s="29" t="s">
        <v>70</v>
      </c>
      <c r="D3" s="7">
        <v>62</v>
      </c>
      <c r="E3" s="5">
        <v>48</v>
      </c>
      <c r="F3" s="5" t="s">
        <v>31</v>
      </c>
    </row>
    <row r="4" spans="1:6" ht="22.5" customHeight="1" x14ac:dyDescent="0.25">
      <c r="A4" s="7" t="s">
        <v>2</v>
      </c>
      <c r="B4" s="6" t="s">
        <v>57</v>
      </c>
      <c r="C4" s="6" t="s">
        <v>58</v>
      </c>
      <c r="D4" s="7">
        <v>61</v>
      </c>
      <c r="E4" s="5">
        <v>59</v>
      </c>
      <c r="F4" s="5" t="s">
        <v>28</v>
      </c>
    </row>
    <row r="5" spans="1:6" ht="22.5" customHeight="1" x14ac:dyDescent="0.25">
      <c r="A5" s="7" t="s">
        <v>3</v>
      </c>
      <c r="B5" s="29" t="s">
        <v>59</v>
      </c>
      <c r="C5" s="29" t="s">
        <v>70</v>
      </c>
      <c r="D5" s="7">
        <v>55</v>
      </c>
      <c r="E5" s="5">
        <v>30</v>
      </c>
      <c r="F5" s="5"/>
    </row>
    <row r="6" spans="1:6" ht="22.5" customHeight="1" x14ac:dyDescent="0.25">
      <c r="A6" s="7" t="s">
        <v>4</v>
      </c>
      <c r="B6" s="38" t="s">
        <v>60</v>
      </c>
      <c r="C6" s="29" t="s">
        <v>70</v>
      </c>
      <c r="D6" s="7">
        <v>55</v>
      </c>
      <c r="E6" s="5"/>
      <c r="F6" s="5"/>
    </row>
    <row r="7" spans="1:6" ht="22.5" customHeight="1" x14ac:dyDescent="0.25">
      <c r="A7" s="7" t="s">
        <v>5</v>
      </c>
      <c r="B7" s="6" t="s">
        <v>61</v>
      </c>
      <c r="C7" s="6" t="s">
        <v>39</v>
      </c>
      <c r="D7" s="7">
        <v>54</v>
      </c>
      <c r="E7" s="5">
        <v>66</v>
      </c>
      <c r="F7" s="5" t="s">
        <v>26</v>
      </c>
    </row>
    <row r="8" spans="1:6" ht="22.5" customHeight="1" x14ac:dyDescent="0.25">
      <c r="A8" s="7" t="s">
        <v>6</v>
      </c>
      <c r="B8" s="6" t="s">
        <v>62</v>
      </c>
      <c r="C8" s="6" t="s">
        <v>33</v>
      </c>
      <c r="D8" s="7">
        <v>50</v>
      </c>
      <c r="E8" s="5">
        <v>60</v>
      </c>
      <c r="F8" s="5" t="s">
        <v>27</v>
      </c>
    </row>
    <row r="9" spans="1:6" ht="22.5" customHeight="1" x14ac:dyDescent="0.25">
      <c r="A9" s="7" t="s">
        <v>7</v>
      </c>
      <c r="B9" s="6" t="s">
        <v>63</v>
      </c>
      <c r="C9" s="6" t="s">
        <v>58</v>
      </c>
      <c r="D9" s="7">
        <v>49</v>
      </c>
      <c r="E9" s="5">
        <v>53</v>
      </c>
      <c r="F9" s="5" t="s">
        <v>29</v>
      </c>
    </row>
    <row r="10" spans="1:6" ht="22.5" customHeight="1" x14ac:dyDescent="0.25">
      <c r="A10" s="7" t="s">
        <v>8</v>
      </c>
      <c r="B10" s="6" t="s">
        <v>64</v>
      </c>
      <c r="C10" s="6" t="s">
        <v>33</v>
      </c>
      <c r="D10" s="7">
        <v>48</v>
      </c>
      <c r="E10" s="5">
        <v>25</v>
      </c>
      <c r="F10" s="5"/>
    </row>
    <row r="11" spans="1:6" ht="22.5" customHeight="1" x14ac:dyDescent="0.25">
      <c r="A11" s="7" t="s">
        <v>9</v>
      </c>
      <c r="B11" s="6" t="s">
        <v>65</v>
      </c>
      <c r="C11" s="6" t="s">
        <v>33</v>
      </c>
      <c r="D11" s="7">
        <v>47</v>
      </c>
      <c r="E11" s="5">
        <v>39</v>
      </c>
      <c r="F11" s="5"/>
    </row>
    <row r="12" spans="1:6" ht="22.5" customHeight="1" x14ac:dyDescent="0.25">
      <c r="A12" s="7" t="s">
        <v>10</v>
      </c>
      <c r="B12" s="6" t="s">
        <v>66</v>
      </c>
      <c r="C12" s="6" t="s">
        <v>34</v>
      </c>
      <c r="D12" s="7">
        <v>46</v>
      </c>
      <c r="E12" s="5">
        <v>42</v>
      </c>
      <c r="F12" s="5"/>
    </row>
    <row r="13" spans="1:6" ht="22.5" customHeight="1" x14ac:dyDescent="0.25">
      <c r="A13" s="7" t="s">
        <v>11</v>
      </c>
      <c r="B13" s="6" t="s">
        <v>67</v>
      </c>
      <c r="C13" s="6" t="s">
        <v>58</v>
      </c>
      <c r="D13" s="7">
        <v>46</v>
      </c>
      <c r="E13" s="5">
        <v>49</v>
      </c>
      <c r="F13" s="5" t="s">
        <v>30</v>
      </c>
    </row>
    <row r="14" spans="1:6" ht="22.5" customHeight="1" x14ac:dyDescent="0.25">
      <c r="A14" s="7" t="s">
        <v>12</v>
      </c>
      <c r="B14" s="6" t="s">
        <v>68</v>
      </c>
      <c r="C14" s="6" t="s">
        <v>32</v>
      </c>
      <c r="D14" s="7">
        <v>30</v>
      </c>
      <c r="E14" s="5">
        <v>30</v>
      </c>
      <c r="F14" s="7"/>
    </row>
    <row r="15" spans="1:6" ht="22.5" customHeight="1" x14ac:dyDescent="0.25">
      <c r="A15" s="7" t="s">
        <v>13</v>
      </c>
      <c r="B15" s="6" t="s">
        <v>69</v>
      </c>
      <c r="C15" s="6" t="s">
        <v>32</v>
      </c>
      <c r="D15" s="7">
        <v>30</v>
      </c>
      <c r="E15" s="5">
        <v>46</v>
      </c>
      <c r="F15" s="7"/>
    </row>
    <row r="16" spans="1:6" ht="22.5" customHeight="1" x14ac:dyDescent="0.25">
      <c r="D16" s="22">
        <f>AVERAGE(D3:D15)</f>
        <v>48.692307692307693</v>
      </c>
      <c r="E16" s="14">
        <f>AVERAGE(E3:E15)</f>
        <v>45.583333333333336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9" sqref="B19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3.7109375" style="1" customWidth="1"/>
    <col min="4" max="4" width="9.28515625" style="1" customWidth="1"/>
    <col min="5" max="5" width="9.28515625" style="2" customWidth="1"/>
    <col min="6" max="6" width="9.28515625" style="1" customWidth="1"/>
    <col min="7" max="16384" width="9.140625" style="1"/>
  </cols>
  <sheetData>
    <row r="1" spans="1:6" ht="22.5" customHeight="1" x14ac:dyDescent="0.25">
      <c r="A1" s="40" t="s">
        <v>15</v>
      </c>
      <c r="B1" s="40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8" t="s">
        <v>42</v>
      </c>
      <c r="C3" s="8" t="s">
        <v>39</v>
      </c>
      <c r="D3" s="7">
        <v>72</v>
      </c>
      <c r="E3" s="5">
        <v>60</v>
      </c>
      <c r="F3" s="5" t="s">
        <v>26</v>
      </c>
    </row>
    <row r="4" spans="1:6" ht="22.5" customHeight="1" x14ac:dyDescent="0.25">
      <c r="A4" s="7" t="s">
        <v>2</v>
      </c>
      <c r="B4" s="8" t="s">
        <v>71</v>
      </c>
      <c r="C4" s="8" t="s">
        <v>34</v>
      </c>
      <c r="D4" s="7">
        <v>61</v>
      </c>
      <c r="E4" s="5">
        <v>26</v>
      </c>
      <c r="F4" s="5"/>
    </row>
    <row r="5" spans="1:6" ht="27.75" customHeight="1" x14ac:dyDescent="0.25">
      <c r="A5" s="7" t="s">
        <v>3</v>
      </c>
      <c r="B5" s="36" t="s">
        <v>106</v>
      </c>
      <c r="C5" s="8" t="s">
        <v>34</v>
      </c>
      <c r="D5" s="37" t="s">
        <v>107</v>
      </c>
      <c r="E5" s="5">
        <v>38</v>
      </c>
      <c r="F5" s="5" t="s">
        <v>31</v>
      </c>
    </row>
    <row r="6" spans="1:6" ht="22.5" customHeight="1" x14ac:dyDescent="0.25">
      <c r="A6" s="7" t="s">
        <v>4</v>
      </c>
      <c r="B6" s="8" t="s">
        <v>72</v>
      </c>
      <c r="C6" s="8" t="s">
        <v>34</v>
      </c>
      <c r="D6" s="7">
        <v>61</v>
      </c>
      <c r="E6" s="5">
        <v>43</v>
      </c>
      <c r="F6" s="5" t="s">
        <v>29</v>
      </c>
    </row>
    <row r="7" spans="1:6" ht="22.5" customHeight="1" x14ac:dyDescent="0.25">
      <c r="A7" s="7" t="s">
        <v>5</v>
      </c>
      <c r="B7" s="8" t="s">
        <v>41</v>
      </c>
      <c r="C7" s="8" t="s">
        <v>0</v>
      </c>
      <c r="D7" s="7">
        <v>58</v>
      </c>
      <c r="E7" s="5">
        <v>57</v>
      </c>
      <c r="F7" s="5" t="s">
        <v>27</v>
      </c>
    </row>
    <row r="8" spans="1:6" ht="22.5" customHeight="1" x14ac:dyDescent="0.25">
      <c r="A8" s="7" t="s">
        <v>6</v>
      </c>
      <c r="B8" s="8" t="s">
        <v>73</v>
      </c>
      <c r="C8" s="8" t="s">
        <v>39</v>
      </c>
      <c r="D8" s="7">
        <v>57</v>
      </c>
      <c r="E8" s="5">
        <v>52</v>
      </c>
      <c r="F8" s="5" t="s">
        <v>28</v>
      </c>
    </row>
    <row r="9" spans="1:6" ht="22.5" customHeight="1" x14ac:dyDescent="0.25">
      <c r="A9" s="7" t="s">
        <v>7</v>
      </c>
      <c r="B9" s="36" t="s">
        <v>74</v>
      </c>
      <c r="C9" s="31" t="s">
        <v>70</v>
      </c>
      <c r="D9" s="7">
        <v>52</v>
      </c>
      <c r="E9" s="5"/>
      <c r="F9" s="5"/>
    </row>
    <row r="10" spans="1:6" ht="22.5" customHeight="1" x14ac:dyDescent="0.25">
      <c r="A10" s="7" t="s">
        <v>8</v>
      </c>
      <c r="B10" s="36" t="s">
        <v>75</v>
      </c>
      <c r="C10" s="31" t="s">
        <v>70</v>
      </c>
      <c r="D10" s="7">
        <v>46</v>
      </c>
      <c r="E10" s="5"/>
      <c r="F10" s="5"/>
    </row>
    <row r="11" spans="1:6" ht="22.5" customHeight="1" x14ac:dyDescent="0.25">
      <c r="A11" s="7" t="s">
        <v>9</v>
      </c>
      <c r="B11" s="8" t="s">
        <v>76</v>
      </c>
      <c r="C11" s="8" t="s">
        <v>46</v>
      </c>
      <c r="D11" s="7">
        <v>44</v>
      </c>
      <c r="E11" s="5">
        <v>11</v>
      </c>
      <c r="F11" s="5"/>
    </row>
    <row r="12" spans="1:6" ht="22.5" customHeight="1" x14ac:dyDescent="0.25">
      <c r="A12" s="7" t="s">
        <v>10</v>
      </c>
      <c r="B12" s="36" t="s">
        <v>77</v>
      </c>
      <c r="C12" s="31" t="s">
        <v>70</v>
      </c>
      <c r="D12" s="7">
        <v>44</v>
      </c>
      <c r="E12" s="4"/>
      <c r="F12" s="5"/>
    </row>
    <row r="13" spans="1:6" ht="22.5" customHeight="1" x14ac:dyDescent="0.25">
      <c r="A13" s="7" t="s">
        <v>11</v>
      </c>
      <c r="B13" s="8" t="s">
        <v>78</v>
      </c>
      <c r="C13" s="8" t="s">
        <v>33</v>
      </c>
      <c r="D13" s="7">
        <v>44</v>
      </c>
      <c r="E13" s="5">
        <v>43</v>
      </c>
      <c r="F13" s="5" t="s">
        <v>30</v>
      </c>
    </row>
    <row r="14" spans="1:6" ht="22.5" customHeight="1" x14ac:dyDescent="0.25">
      <c r="A14" s="7" t="s">
        <v>12</v>
      </c>
      <c r="B14" s="8" t="s">
        <v>79</v>
      </c>
      <c r="C14" s="8" t="s">
        <v>54</v>
      </c>
      <c r="D14" s="7">
        <v>43</v>
      </c>
      <c r="E14" s="5">
        <v>26</v>
      </c>
      <c r="F14" s="6"/>
    </row>
    <row r="15" spans="1:6" ht="22.5" customHeight="1" x14ac:dyDescent="0.25">
      <c r="A15" s="7" t="s">
        <v>13</v>
      </c>
      <c r="B15" s="8" t="s">
        <v>111</v>
      </c>
      <c r="C15" s="8" t="s">
        <v>54</v>
      </c>
      <c r="D15" s="7">
        <v>43</v>
      </c>
      <c r="E15" s="5">
        <v>27</v>
      </c>
      <c r="F15" s="6"/>
    </row>
    <row r="16" spans="1:6" ht="22.5" customHeight="1" x14ac:dyDescent="0.25">
      <c r="A16" s="7" t="s">
        <v>18</v>
      </c>
      <c r="B16" s="8" t="s">
        <v>80</v>
      </c>
      <c r="C16" s="8" t="s">
        <v>83</v>
      </c>
      <c r="D16" s="7">
        <v>39</v>
      </c>
      <c r="E16" s="5">
        <v>13</v>
      </c>
      <c r="F16" s="6"/>
    </row>
    <row r="17" spans="1:6" ht="22.5" customHeight="1" x14ac:dyDescent="0.25">
      <c r="A17" s="7" t="s">
        <v>19</v>
      </c>
      <c r="B17" s="8" t="s">
        <v>81</v>
      </c>
      <c r="C17" s="8" t="s">
        <v>82</v>
      </c>
      <c r="D17" s="7">
        <v>36</v>
      </c>
      <c r="E17" s="5">
        <v>24</v>
      </c>
      <c r="F17" s="6"/>
    </row>
    <row r="18" spans="1:6" ht="22.5" customHeight="1" x14ac:dyDescent="0.25">
      <c r="D18" s="22">
        <f>AVERAGE(D3:D17)</f>
        <v>50</v>
      </c>
      <c r="E18" s="14">
        <f>AVERAGE(E3:E17)</f>
        <v>35</v>
      </c>
    </row>
    <row r="22" spans="1:6" ht="22.5" customHeight="1" x14ac:dyDescent="0.25">
      <c r="D22" s="13"/>
    </row>
    <row r="23" spans="1:6" ht="22.5" customHeight="1" x14ac:dyDescent="0.25">
      <c r="D23" s="13"/>
    </row>
    <row r="24" spans="1:6" ht="22.5" customHeight="1" x14ac:dyDescent="0.25">
      <c r="D24" s="32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5" sqref="F15"/>
    </sheetView>
  </sheetViews>
  <sheetFormatPr defaultColWidth="9.28515625" defaultRowHeight="22.5" customHeight="1" x14ac:dyDescent="0.25"/>
  <cols>
    <col min="1" max="1" width="8.5703125" style="1" customWidth="1"/>
    <col min="2" max="2" width="22.85546875" style="1" customWidth="1"/>
    <col min="3" max="3" width="61.42578125" style="1" customWidth="1"/>
    <col min="4" max="4" width="9.28515625" style="1" customWidth="1"/>
    <col min="5" max="5" width="9.28515625" style="4"/>
    <col min="6" max="6" width="9.28515625" style="2" customWidth="1"/>
    <col min="7" max="16384" width="9.28515625" style="1"/>
  </cols>
  <sheetData>
    <row r="1" spans="1:6" ht="22.5" customHeight="1" x14ac:dyDescent="0.25">
      <c r="A1" s="40" t="s">
        <v>16</v>
      </c>
      <c r="B1" s="40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6" t="s">
        <v>44</v>
      </c>
      <c r="C3" s="6" t="s">
        <v>39</v>
      </c>
      <c r="D3" s="7">
        <v>64</v>
      </c>
      <c r="E3" s="5">
        <v>50</v>
      </c>
      <c r="F3" s="5" t="s">
        <v>26</v>
      </c>
    </row>
    <row r="4" spans="1:6" ht="22.5" customHeight="1" x14ac:dyDescent="0.25">
      <c r="A4" s="7" t="s">
        <v>2</v>
      </c>
      <c r="B4" s="6" t="s">
        <v>84</v>
      </c>
      <c r="C4" s="6" t="s">
        <v>33</v>
      </c>
      <c r="D4" s="7">
        <v>53</v>
      </c>
      <c r="E4" s="5">
        <v>19</v>
      </c>
      <c r="F4" s="5"/>
    </row>
    <row r="5" spans="1:6" ht="27.75" customHeight="1" x14ac:dyDescent="0.25">
      <c r="A5" s="7" t="s">
        <v>3</v>
      </c>
      <c r="B5" s="38" t="s">
        <v>108</v>
      </c>
      <c r="C5" s="6" t="s">
        <v>34</v>
      </c>
      <c r="D5" s="37" t="s">
        <v>109</v>
      </c>
      <c r="E5" s="5">
        <v>48</v>
      </c>
      <c r="F5" s="5" t="s">
        <v>27</v>
      </c>
    </row>
    <row r="6" spans="1:6" ht="22.5" customHeight="1" x14ac:dyDescent="0.25">
      <c r="A6" s="7" t="s">
        <v>4</v>
      </c>
      <c r="B6" s="6" t="s">
        <v>48</v>
      </c>
      <c r="C6" s="6" t="s">
        <v>46</v>
      </c>
      <c r="D6" s="7">
        <v>51</v>
      </c>
      <c r="E6" s="5">
        <v>38</v>
      </c>
      <c r="F6" s="5" t="s">
        <v>30</v>
      </c>
    </row>
    <row r="7" spans="1:6" ht="22.5" customHeight="1" x14ac:dyDescent="0.25">
      <c r="A7" s="7" t="s">
        <v>5</v>
      </c>
      <c r="B7" s="6" t="s">
        <v>85</v>
      </c>
      <c r="C7" s="6" t="s">
        <v>34</v>
      </c>
      <c r="D7" s="7">
        <v>49</v>
      </c>
      <c r="E7" s="5">
        <v>33</v>
      </c>
      <c r="F7" s="5"/>
    </row>
    <row r="8" spans="1:6" ht="22.5" customHeight="1" x14ac:dyDescent="0.25">
      <c r="A8" s="7" t="s">
        <v>6</v>
      </c>
      <c r="B8" s="6" t="s">
        <v>86</v>
      </c>
      <c r="C8" s="6" t="s">
        <v>39</v>
      </c>
      <c r="D8" s="7">
        <v>48</v>
      </c>
      <c r="E8" s="5">
        <v>41</v>
      </c>
      <c r="F8" s="5" t="s">
        <v>29</v>
      </c>
    </row>
    <row r="9" spans="1:6" ht="22.5" customHeight="1" x14ac:dyDescent="0.25">
      <c r="A9" s="7" t="s">
        <v>7</v>
      </c>
      <c r="B9" s="6" t="s">
        <v>87</v>
      </c>
      <c r="C9" s="6" t="s">
        <v>34</v>
      </c>
      <c r="D9" s="7">
        <v>48</v>
      </c>
      <c r="E9" s="5">
        <v>27</v>
      </c>
      <c r="F9" s="5"/>
    </row>
    <row r="10" spans="1:6" ht="22.5" customHeight="1" x14ac:dyDescent="0.25">
      <c r="A10" s="7" t="s">
        <v>8</v>
      </c>
      <c r="B10" s="6" t="s">
        <v>49</v>
      </c>
      <c r="C10" s="6" t="s">
        <v>34</v>
      </c>
      <c r="D10" s="7">
        <v>48</v>
      </c>
      <c r="E10" s="5">
        <v>30</v>
      </c>
      <c r="F10" s="5"/>
    </row>
    <row r="11" spans="1:6" ht="22.5" customHeight="1" x14ac:dyDescent="0.25">
      <c r="A11" s="7" t="s">
        <v>9</v>
      </c>
      <c r="B11" s="6" t="s">
        <v>45</v>
      </c>
      <c r="C11" s="6" t="s">
        <v>46</v>
      </c>
      <c r="D11" s="7">
        <v>47</v>
      </c>
      <c r="E11" s="5">
        <v>35</v>
      </c>
      <c r="F11" s="5"/>
    </row>
    <row r="12" spans="1:6" ht="22.5" customHeight="1" x14ac:dyDescent="0.25">
      <c r="A12" s="7" t="s">
        <v>10</v>
      </c>
      <c r="B12" s="6" t="s">
        <v>38</v>
      </c>
      <c r="C12" s="6" t="s">
        <v>33</v>
      </c>
      <c r="D12" s="7">
        <v>46</v>
      </c>
      <c r="E12" s="5">
        <v>42</v>
      </c>
      <c r="F12" s="5" t="s">
        <v>28</v>
      </c>
    </row>
    <row r="13" spans="1:6" ht="22.5" customHeight="1" x14ac:dyDescent="0.25">
      <c r="A13" s="7" t="s">
        <v>11</v>
      </c>
      <c r="B13" s="6" t="s">
        <v>88</v>
      </c>
      <c r="C13" s="6" t="s">
        <v>35</v>
      </c>
      <c r="D13" s="7">
        <v>42</v>
      </c>
      <c r="E13" s="5">
        <v>34</v>
      </c>
      <c r="F13" s="5"/>
    </row>
    <row r="14" spans="1:6" ht="22.5" customHeight="1" x14ac:dyDescent="0.25">
      <c r="A14" s="7" t="s">
        <v>12</v>
      </c>
      <c r="B14" s="6" t="s">
        <v>43</v>
      </c>
      <c r="C14" s="6" t="s">
        <v>32</v>
      </c>
      <c r="D14" s="30"/>
      <c r="E14" s="5">
        <v>37</v>
      </c>
      <c r="F14" s="5" t="s">
        <v>31</v>
      </c>
    </row>
    <row r="15" spans="1:6" ht="22.5" customHeight="1" x14ac:dyDescent="0.25">
      <c r="A15" s="7" t="s">
        <v>13</v>
      </c>
      <c r="B15" s="6" t="s">
        <v>47</v>
      </c>
      <c r="C15" s="6" t="s">
        <v>32</v>
      </c>
      <c r="D15" s="30"/>
      <c r="E15" s="5">
        <v>20</v>
      </c>
      <c r="F15" s="5"/>
    </row>
    <row r="16" spans="1:6" ht="22.5" customHeight="1" x14ac:dyDescent="0.25">
      <c r="D16" s="22">
        <f>AVERAGE(D3:D15)</f>
        <v>49.6</v>
      </c>
      <c r="E16" s="14">
        <f>AVERAGE(E3:E15)</f>
        <v>34.92307692307692</v>
      </c>
    </row>
    <row r="17" spans="4:5" ht="22.5" customHeight="1" x14ac:dyDescent="0.25">
      <c r="D17" s="22"/>
      <c r="E17" s="1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5" sqref="B15"/>
    </sheetView>
  </sheetViews>
  <sheetFormatPr defaultColWidth="9.140625" defaultRowHeight="22.5" customHeight="1" x14ac:dyDescent="0.25"/>
  <cols>
    <col min="1" max="1" width="6" style="4" customWidth="1"/>
    <col min="2" max="2" width="20.140625" style="3" customWidth="1"/>
    <col min="3" max="3" width="79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25">
      <c r="A1" s="40" t="s">
        <v>17</v>
      </c>
      <c r="B1" s="40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8" t="s">
        <v>36</v>
      </c>
      <c r="C3" s="6" t="s">
        <v>0</v>
      </c>
      <c r="D3" s="7">
        <v>73</v>
      </c>
      <c r="E3" s="5">
        <v>56</v>
      </c>
      <c r="F3" s="5" t="s">
        <v>29</v>
      </c>
    </row>
    <row r="4" spans="1:6" ht="22.5" customHeight="1" x14ac:dyDescent="0.25">
      <c r="A4" s="7" t="s">
        <v>2</v>
      </c>
      <c r="B4" s="8" t="s">
        <v>40</v>
      </c>
      <c r="C4" s="6" t="s">
        <v>39</v>
      </c>
      <c r="D4" s="7">
        <v>73</v>
      </c>
      <c r="E4" s="5">
        <v>69</v>
      </c>
      <c r="F4" s="5" t="s">
        <v>26</v>
      </c>
    </row>
    <row r="5" spans="1:6" ht="22.5" customHeight="1" x14ac:dyDescent="0.25">
      <c r="A5" s="7" t="s">
        <v>3</v>
      </c>
      <c r="B5" s="8" t="s">
        <v>89</v>
      </c>
      <c r="C5" s="6" t="s">
        <v>39</v>
      </c>
      <c r="D5" s="7">
        <v>72</v>
      </c>
      <c r="E5" s="5">
        <v>62</v>
      </c>
      <c r="F5" s="5" t="s">
        <v>27</v>
      </c>
    </row>
    <row r="6" spans="1:6" ht="22.5" customHeight="1" x14ac:dyDescent="0.25">
      <c r="A6" s="7" t="s">
        <v>4</v>
      </c>
      <c r="B6" s="8" t="s">
        <v>90</v>
      </c>
      <c r="C6" s="6" t="s">
        <v>91</v>
      </c>
      <c r="D6" s="7">
        <v>71</v>
      </c>
      <c r="E6" s="5">
        <v>38</v>
      </c>
      <c r="F6" s="5"/>
    </row>
    <row r="7" spans="1:6" ht="22.5" customHeight="1" x14ac:dyDescent="0.25">
      <c r="A7" s="7" t="s">
        <v>5</v>
      </c>
      <c r="B7" s="8" t="s">
        <v>52</v>
      </c>
      <c r="C7" s="6" t="s">
        <v>96</v>
      </c>
      <c r="D7" s="7">
        <v>70</v>
      </c>
      <c r="E7" s="5">
        <v>31</v>
      </c>
      <c r="F7" s="5"/>
    </row>
    <row r="8" spans="1:6" ht="22.5" customHeight="1" x14ac:dyDescent="0.25">
      <c r="A8" s="7" t="s">
        <v>6</v>
      </c>
      <c r="B8" s="8" t="s">
        <v>92</v>
      </c>
      <c r="C8" s="6" t="s">
        <v>0</v>
      </c>
      <c r="D8" s="7">
        <v>66</v>
      </c>
      <c r="E8" s="5">
        <v>45</v>
      </c>
      <c r="F8" s="5" t="s">
        <v>31</v>
      </c>
    </row>
    <row r="9" spans="1:6" ht="22.5" customHeight="1" x14ac:dyDescent="0.25">
      <c r="A9" s="7" t="s">
        <v>7</v>
      </c>
      <c r="B9" s="8" t="s">
        <v>51</v>
      </c>
      <c r="C9" s="6" t="s">
        <v>39</v>
      </c>
      <c r="D9" s="7">
        <v>66</v>
      </c>
      <c r="E9" s="5">
        <v>41</v>
      </c>
      <c r="F9" s="5"/>
    </row>
    <row r="10" spans="1:6" ht="22.5" customHeight="1" x14ac:dyDescent="0.25">
      <c r="A10" s="7" t="s">
        <v>8</v>
      </c>
      <c r="B10" s="8" t="s">
        <v>50</v>
      </c>
      <c r="C10" s="6" t="s">
        <v>91</v>
      </c>
      <c r="D10" s="7">
        <v>64</v>
      </c>
      <c r="E10" s="5">
        <v>58</v>
      </c>
      <c r="F10" s="5" t="s">
        <v>28</v>
      </c>
    </row>
    <row r="11" spans="1:6" ht="22.5" customHeight="1" x14ac:dyDescent="0.25">
      <c r="A11" s="7" t="s">
        <v>9</v>
      </c>
      <c r="B11" s="8" t="s">
        <v>53</v>
      </c>
      <c r="C11" s="6" t="s">
        <v>93</v>
      </c>
      <c r="D11" s="7">
        <v>61</v>
      </c>
      <c r="E11" s="5">
        <v>33</v>
      </c>
      <c r="F11" s="5"/>
    </row>
    <row r="12" spans="1:6" ht="22.5" customHeight="1" x14ac:dyDescent="0.25">
      <c r="A12" s="7" t="s">
        <v>10</v>
      </c>
      <c r="B12" s="8" t="s">
        <v>94</v>
      </c>
      <c r="C12" s="6" t="s">
        <v>97</v>
      </c>
      <c r="D12" s="7">
        <v>61</v>
      </c>
      <c r="E12" s="5">
        <v>41</v>
      </c>
      <c r="F12" s="5"/>
    </row>
    <row r="13" spans="1:6" s="26" customFormat="1" ht="22.5" customHeight="1" x14ac:dyDescent="0.25">
      <c r="A13" s="7" t="s">
        <v>11</v>
      </c>
      <c r="B13" s="8" t="s">
        <v>95</v>
      </c>
      <c r="C13" s="6" t="s">
        <v>55</v>
      </c>
      <c r="D13" s="7">
        <v>57</v>
      </c>
      <c r="E13" s="5">
        <v>46</v>
      </c>
      <c r="F13" s="5" t="s">
        <v>30</v>
      </c>
    </row>
    <row r="14" spans="1:6" s="26" customFormat="1" ht="22.5" customHeight="1" x14ac:dyDescent="0.25">
      <c r="A14" s="25"/>
      <c r="B14" s="23"/>
      <c r="C14" s="23"/>
      <c r="D14" s="22">
        <f>AVERAGE(D3:D13)</f>
        <v>66.727272727272734</v>
      </c>
      <c r="E14" s="14">
        <f>AVERAGE(E3:E13)</f>
        <v>47.272727272727273</v>
      </c>
      <c r="F14" s="25"/>
    </row>
    <row r="15" spans="1:6" s="26" customFormat="1" ht="22.5" customHeight="1" x14ac:dyDescent="0.25">
      <c r="A15" s="25"/>
      <c r="B15" s="23"/>
      <c r="C15" s="23"/>
      <c r="D15" s="24"/>
      <c r="E15" s="27"/>
      <c r="F15" s="25"/>
    </row>
    <row r="16" spans="1:6" s="26" customFormat="1" ht="22.5" customHeight="1" x14ac:dyDescent="0.25">
      <c r="A16" s="25"/>
      <c r="B16" s="23"/>
      <c r="C16" s="23"/>
      <c r="D16" s="24"/>
      <c r="E16" s="25"/>
      <c r="F16" s="25"/>
    </row>
    <row r="17" spans="5:5" ht="22.5" customHeight="1" x14ac:dyDescent="0.25">
      <c r="E17" s="14"/>
    </row>
  </sheetData>
  <mergeCells count="1"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E22" sqref="E22"/>
    </sheetView>
  </sheetViews>
  <sheetFormatPr defaultColWidth="9.140625" defaultRowHeight="22.5" customHeight="1" x14ac:dyDescent="0.25"/>
  <cols>
    <col min="1" max="1" width="5.28515625" style="9" customWidth="1"/>
    <col min="2" max="2" width="72" style="9" customWidth="1"/>
    <col min="3" max="3" width="10.42578125" style="13" bestFit="1" customWidth="1"/>
    <col min="4" max="9" width="5.7109375" style="13" customWidth="1"/>
    <col min="10" max="11" width="10.7109375" style="13" customWidth="1"/>
    <col min="12" max="16384" width="9.140625" style="9"/>
  </cols>
  <sheetData>
    <row r="1" spans="1:11" ht="22.5" customHeight="1" x14ac:dyDescent="0.25">
      <c r="A1" s="10"/>
      <c r="B1" s="10" t="s">
        <v>105</v>
      </c>
      <c r="C1" s="12"/>
      <c r="D1" s="12"/>
      <c r="E1" s="12"/>
      <c r="F1" s="12"/>
      <c r="G1" s="12"/>
      <c r="H1" s="12"/>
      <c r="I1" s="12"/>
    </row>
    <row r="2" spans="1:11" ht="22.5" customHeight="1" x14ac:dyDescent="0.25">
      <c r="C2" s="13" t="s">
        <v>24</v>
      </c>
      <c r="D2" s="13" t="s">
        <v>26</v>
      </c>
      <c r="E2" s="13" t="s">
        <v>27</v>
      </c>
      <c r="F2" s="13" t="s">
        <v>28</v>
      </c>
      <c r="G2" s="13" t="s">
        <v>29</v>
      </c>
      <c r="H2" s="13" t="s">
        <v>30</v>
      </c>
      <c r="I2" s="13" t="s">
        <v>31</v>
      </c>
      <c r="J2" s="13" t="s">
        <v>25</v>
      </c>
      <c r="K2" s="21" t="s">
        <v>23</v>
      </c>
    </row>
    <row r="3" spans="1:11" ht="22.5" customHeight="1" x14ac:dyDescent="0.25">
      <c r="A3" s="11" t="s">
        <v>1</v>
      </c>
      <c r="B3" s="34" t="s">
        <v>98</v>
      </c>
      <c r="C3" s="35">
        <v>1</v>
      </c>
      <c r="D3" s="20"/>
      <c r="E3" s="20"/>
      <c r="F3" s="20"/>
      <c r="G3" s="20"/>
      <c r="H3" s="20"/>
      <c r="I3" s="20"/>
      <c r="J3" s="7"/>
      <c r="K3" s="5"/>
    </row>
    <row r="4" spans="1:11" ht="22.5" customHeight="1" x14ac:dyDescent="0.25">
      <c r="A4" s="11" t="s">
        <v>2</v>
      </c>
      <c r="B4" s="34" t="s">
        <v>100</v>
      </c>
      <c r="C4" s="35">
        <v>1</v>
      </c>
      <c r="D4" s="20"/>
      <c r="E4" s="20"/>
      <c r="F4" s="20"/>
      <c r="G4" s="20"/>
      <c r="H4" s="20"/>
      <c r="I4" s="20"/>
      <c r="J4" s="7"/>
      <c r="K4" s="5"/>
    </row>
    <row r="5" spans="1:11" ht="22.5" customHeight="1" x14ac:dyDescent="0.25">
      <c r="A5" s="11" t="s">
        <v>3</v>
      </c>
      <c r="B5" s="34" t="s">
        <v>99</v>
      </c>
      <c r="C5" s="35">
        <v>1</v>
      </c>
      <c r="D5" s="20"/>
      <c r="E5" s="20"/>
      <c r="F5" s="20"/>
      <c r="G5" s="20"/>
      <c r="H5" s="20"/>
      <c r="I5" s="20"/>
      <c r="J5" s="7"/>
      <c r="K5" s="5"/>
    </row>
    <row r="6" spans="1:11" ht="22.5" customHeight="1" x14ac:dyDescent="0.25">
      <c r="A6" s="11" t="s">
        <v>4</v>
      </c>
      <c r="B6" s="34" t="s">
        <v>32</v>
      </c>
      <c r="C6" s="35">
        <v>4</v>
      </c>
      <c r="D6" s="20"/>
      <c r="E6" s="20"/>
      <c r="F6" s="20"/>
      <c r="G6" s="20"/>
      <c r="H6" s="20"/>
      <c r="I6" s="20">
        <v>1</v>
      </c>
      <c r="J6" s="7">
        <f>SUM(D6:I6)</f>
        <v>1</v>
      </c>
      <c r="K6" s="5" t="s">
        <v>31</v>
      </c>
    </row>
    <row r="7" spans="1:11" ht="22.5" customHeight="1" x14ac:dyDescent="0.25">
      <c r="A7" s="11" t="s">
        <v>5</v>
      </c>
      <c r="B7" s="34" t="s">
        <v>33</v>
      </c>
      <c r="C7" s="35">
        <v>6</v>
      </c>
      <c r="D7" s="20"/>
      <c r="E7" s="20">
        <v>5</v>
      </c>
      <c r="F7" s="20">
        <v>4</v>
      </c>
      <c r="G7" s="20"/>
      <c r="H7" s="20">
        <v>2</v>
      </c>
      <c r="I7" s="20"/>
      <c r="J7" s="7">
        <f>SUM(D7:I7)</f>
        <v>11</v>
      </c>
      <c r="K7" s="5" t="s">
        <v>27</v>
      </c>
    </row>
    <row r="8" spans="1:11" ht="22.5" customHeight="1" x14ac:dyDescent="0.25">
      <c r="A8" s="11" t="s">
        <v>6</v>
      </c>
      <c r="B8" s="34" t="s">
        <v>55</v>
      </c>
      <c r="C8" s="35">
        <v>1</v>
      </c>
      <c r="D8" s="20"/>
      <c r="E8" s="20"/>
      <c r="F8" s="20"/>
      <c r="G8" s="20"/>
      <c r="H8" s="20">
        <v>2</v>
      </c>
      <c r="I8" s="20"/>
      <c r="J8" s="7">
        <f>SUM(D8:I8)</f>
        <v>2</v>
      </c>
      <c r="K8" s="5" t="s">
        <v>30</v>
      </c>
    </row>
    <row r="9" spans="1:11" ht="22.5" customHeight="1" x14ac:dyDescent="0.25">
      <c r="A9" s="11" t="s">
        <v>7</v>
      </c>
      <c r="B9" s="34" t="s">
        <v>34</v>
      </c>
      <c r="C9" s="35">
        <v>8</v>
      </c>
      <c r="D9" s="20"/>
      <c r="E9" s="20">
        <v>5</v>
      </c>
      <c r="F9" s="20"/>
      <c r="G9" s="20">
        <v>3</v>
      </c>
      <c r="H9" s="20"/>
      <c r="I9" s="20">
        <v>1</v>
      </c>
      <c r="J9" s="7">
        <f>SUM(D9:I9)</f>
        <v>9</v>
      </c>
      <c r="K9" s="5" t="s">
        <v>28</v>
      </c>
    </row>
    <row r="10" spans="1:11" ht="22.5" customHeight="1" x14ac:dyDescent="0.25">
      <c r="A10" s="11" t="s">
        <v>8</v>
      </c>
      <c r="B10" s="34" t="s">
        <v>101</v>
      </c>
      <c r="C10" s="35">
        <v>1</v>
      </c>
      <c r="D10" s="20"/>
      <c r="E10" s="20"/>
      <c r="F10" s="20"/>
      <c r="G10" s="20"/>
      <c r="H10" s="20"/>
      <c r="I10" s="20"/>
      <c r="J10" s="7"/>
      <c r="K10" s="5"/>
    </row>
    <row r="11" spans="1:11" ht="22.5" customHeight="1" x14ac:dyDescent="0.25">
      <c r="A11" s="11" t="s">
        <v>9</v>
      </c>
      <c r="B11" s="34" t="s">
        <v>54</v>
      </c>
      <c r="C11" s="35">
        <v>2</v>
      </c>
      <c r="D11" s="20"/>
      <c r="E11" s="20"/>
      <c r="F11" s="20"/>
      <c r="G11" s="20"/>
      <c r="H11" s="20"/>
      <c r="I11" s="20"/>
      <c r="J11" s="7"/>
      <c r="K11" s="5"/>
    </row>
    <row r="12" spans="1:11" ht="22.5" customHeight="1" x14ac:dyDescent="0.25">
      <c r="A12" s="11" t="s">
        <v>10</v>
      </c>
      <c r="B12" s="34" t="s">
        <v>35</v>
      </c>
      <c r="C12" s="35">
        <v>1</v>
      </c>
      <c r="D12" s="20"/>
      <c r="E12" s="20"/>
      <c r="F12" s="20"/>
      <c r="G12" s="20"/>
      <c r="H12" s="20"/>
      <c r="I12" s="20"/>
      <c r="J12" s="7"/>
      <c r="K12" s="5"/>
    </row>
    <row r="13" spans="1:11" ht="22.5" customHeight="1" x14ac:dyDescent="0.25">
      <c r="A13" s="11" t="s">
        <v>11</v>
      </c>
      <c r="B13" s="34" t="s">
        <v>0</v>
      </c>
      <c r="C13" s="35">
        <v>3</v>
      </c>
      <c r="D13" s="20"/>
      <c r="E13" s="20">
        <v>5</v>
      </c>
      <c r="F13" s="20"/>
      <c r="G13" s="20">
        <v>3</v>
      </c>
      <c r="H13" s="20"/>
      <c r="I13" s="20">
        <v>1</v>
      </c>
      <c r="J13" s="7">
        <f>SUM(D13:I13)</f>
        <v>9</v>
      </c>
      <c r="K13" s="5" t="s">
        <v>28</v>
      </c>
    </row>
    <row r="14" spans="1:11" ht="22.5" customHeight="1" x14ac:dyDescent="0.25">
      <c r="A14" s="11" t="s">
        <v>12</v>
      </c>
      <c r="B14" s="34" t="s">
        <v>102</v>
      </c>
      <c r="C14" s="35">
        <v>2</v>
      </c>
      <c r="D14" s="20"/>
      <c r="E14" s="20"/>
      <c r="F14" s="20"/>
      <c r="G14" s="20"/>
      <c r="H14" s="20"/>
      <c r="I14" s="20">
        <v>1</v>
      </c>
      <c r="J14" s="7">
        <f>SUM(D14:I14)</f>
        <v>1</v>
      </c>
      <c r="K14" s="5" t="s">
        <v>31</v>
      </c>
    </row>
    <row r="15" spans="1:11" ht="22.5" customHeight="1" x14ac:dyDescent="0.25">
      <c r="A15" s="11" t="s">
        <v>13</v>
      </c>
      <c r="B15" s="34" t="s">
        <v>91</v>
      </c>
      <c r="C15" s="35">
        <v>2</v>
      </c>
      <c r="D15" s="20"/>
      <c r="E15" s="20"/>
      <c r="F15" s="20">
        <v>4</v>
      </c>
      <c r="G15" s="20"/>
      <c r="H15" s="20"/>
      <c r="I15" s="20"/>
      <c r="J15" s="7">
        <f>SUM(D15:I15)</f>
        <v>4</v>
      </c>
      <c r="K15" s="5" t="s">
        <v>29</v>
      </c>
    </row>
    <row r="16" spans="1:11" ht="22.5" customHeight="1" x14ac:dyDescent="0.25">
      <c r="A16" s="11" t="s">
        <v>18</v>
      </c>
      <c r="B16" s="6" t="s">
        <v>103</v>
      </c>
      <c r="C16" s="35">
        <v>1</v>
      </c>
      <c r="D16" s="20"/>
      <c r="E16" s="20"/>
      <c r="F16" s="20"/>
      <c r="G16" s="20"/>
      <c r="H16" s="20"/>
      <c r="I16" s="20"/>
      <c r="J16" s="7"/>
      <c r="K16" s="5"/>
    </row>
    <row r="17" spans="1:12" ht="22.5" customHeight="1" x14ac:dyDescent="0.25">
      <c r="A17" s="11" t="s">
        <v>19</v>
      </c>
      <c r="B17" s="28" t="s">
        <v>37</v>
      </c>
      <c r="C17" s="35">
        <v>3</v>
      </c>
      <c r="D17" s="20"/>
      <c r="E17" s="20"/>
      <c r="F17" s="20"/>
      <c r="G17" s="20"/>
      <c r="H17" s="20">
        <v>2</v>
      </c>
      <c r="I17" s="20"/>
      <c r="J17" s="7">
        <f>SUM(D17:I17)</f>
        <v>2</v>
      </c>
      <c r="K17" s="5" t="s">
        <v>30</v>
      </c>
    </row>
    <row r="18" spans="1:12" ht="22.5" customHeight="1" x14ac:dyDescent="0.25">
      <c r="A18" s="11" t="s">
        <v>20</v>
      </c>
      <c r="B18" s="34" t="s">
        <v>58</v>
      </c>
      <c r="C18" s="35">
        <v>3</v>
      </c>
      <c r="D18" s="20"/>
      <c r="E18" s="20"/>
      <c r="F18" s="20">
        <v>4</v>
      </c>
      <c r="G18" s="20">
        <v>3</v>
      </c>
      <c r="H18" s="20">
        <v>2</v>
      </c>
      <c r="I18" s="20"/>
      <c r="J18" s="7">
        <f>SUM(D18:I18)</f>
        <v>9</v>
      </c>
      <c r="K18" s="5" t="s">
        <v>28</v>
      </c>
    </row>
    <row r="19" spans="1:12" ht="22.5" customHeight="1" x14ac:dyDescent="0.25">
      <c r="A19" s="11" t="s">
        <v>104</v>
      </c>
      <c r="B19" s="34" t="s">
        <v>39</v>
      </c>
      <c r="C19" s="35">
        <v>8</v>
      </c>
      <c r="D19" s="33">
        <v>28</v>
      </c>
      <c r="E19" s="33">
        <v>5</v>
      </c>
      <c r="F19" s="33">
        <v>4</v>
      </c>
      <c r="G19" s="33">
        <v>3</v>
      </c>
      <c r="H19" s="33"/>
      <c r="I19" s="33"/>
      <c r="J19" s="7">
        <f>SUM(D19:I19)</f>
        <v>40</v>
      </c>
      <c r="K19" s="39" t="s">
        <v>26</v>
      </c>
    </row>
    <row r="20" spans="1:12" ht="22.5" customHeight="1" x14ac:dyDescent="0.25">
      <c r="B20" s="15" t="s">
        <v>110</v>
      </c>
      <c r="C20" s="21">
        <f>SUM(C3:C19)</f>
        <v>48</v>
      </c>
      <c r="D20" s="16"/>
      <c r="E20" s="16"/>
      <c r="F20" s="16"/>
      <c r="G20" s="16"/>
      <c r="H20" s="16"/>
      <c r="I20" s="16"/>
      <c r="J20" s="16"/>
      <c r="K20" s="17"/>
      <c r="L20" s="16"/>
    </row>
    <row r="21" spans="1:12" ht="22.5" customHeight="1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22.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2.5" customHeight="1" x14ac:dyDescent="0.25"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2.5" customHeight="1" x14ac:dyDescent="0.25">
      <c r="C24" s="16"/>
      <c r="D24" s="16"/>
      <c r="E24" s="16"/>
      <c r="F24" s="16"/>
      <c r="G24" s="16"/>
      <c r="H24" s="16"/>
      <c r="I24" s="16"/>
      <c r="J24" s="16"/>
      <c r="K24" s="17"/>
      <c r="L24" s="16"/>
    </row>
    <row r="25" spans="1:12" ht="22.5" customHeight="1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22.5" customHeight="1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22.5" customHeight="1" x14ac:dyDescent="0.25">
      <c r="C27" s="17"/>
      <c r="D27" s="17"/>
      <c r="E27" s="17"/>
      <c r="F27" s="17"/>
      <c r="G27" s="17"/>
      <c r="H27" s="17"/>
      <c r="I27" s="17"/>
      <c r="J27" s="16"/>
      <c r="K27" s="16"/>
      <c r="L27" s="16"/>
    </row>
    <row r="28" spans="1:12" ht="22.5" customHeight="1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22.5" customHeight="1" x14ac:dyDescent="0.25"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2.5" customHeight="1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2.5" customHeight="1" x14ac:dyDescent="0.25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2.5" customHeight="1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ht="22.5" customHeight="1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22.5" customHeight="1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22.5" customHeight="1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ht="22.5" customHeight="1" x14ac:dyDescent="0.25"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ht="22.5" customHeight="1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22.5" customHeight="1" x14ac:dyDescent="0.25">
      <c r="B38" s="15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2:12" ht="22.5" customHeight="1" x14ac:dyDescent="0.25"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2:12" ht="22.5" customHeight="1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Jg1</vt:lpstr>
      <vt:lpstr>Jg2</vt:lpstr>
      <vt:lpstr>Jg3</vt:lpstr>
      <vt:lpstr>Jg4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Némethy Mária</cp:lastModifiedBy>
  <cp:lastPrinted>2017-02-02T13:41:00Z</cp:lastPrinted>
  <dcterms:created xsi:type="dcterms:W3CDTF">2012-01-21T18:57:16Z</dcterms:created>
  <dcterms:modified xsi:type="dcterms:W3CDTF">2017-02-05T18:06:35Z</dcterms:modified>
</cp:coreProperties>
</file>