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Wettbewerbe\Wettbewerb 2017-2018\Mathe 2 Runde\Végső\"/>
    </mc:Choice>
  </mc:AlternateContent>
  <xr:revisionPtr revIDLastSave="106" documentId="815C0F4F563CE8DA68CCB77E98825A50F7966FC3" xr6:coauthVersionLast="25" xr6:coauthVersionMax="25" xr10:uidLastSave="{E538ACDD-4BDD-4F4B-955B-F2A7A3616C88}"/>
  <bookViews>
    <workbookView xWindow="0" yWindow="0" windowWidth="15600" windowHeight="11760" activeTab="4" xr2:uid="{00000000-000D-0000-FFFF-FFFF00000000}"/>
  </bookViews>
  <sheets>
    <sheet name="Jg1" sheetId="1" r:id="rId1"/>
    <sheet name="Jg2" sheetId="2" r:id="rId2"/>
    <sheet name="Jg3" sheetId="3" r:id="rId3"/>
    <sheet name="Jg4" sheetId="4" r:id="rId4"/>
    <sheet name="Schulen" sheetId="5" r:id="rId5"/>
  </sheets>
  <calcPr calcId="171027"/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2" i="5"/>
  <c r="J13" i="5"/>
  <c r="J16" i="5"/>
  <c r="J17" i="5"/>
  <c r="J18" i="5"/>
  <c r="E15" i="4" l="1"/>
  <c r="D15" i="4"/>
  <c r="E13" i="1"/>
  <c r="D13" i="1"/>
  <c r="C19" i="5" l="1"/>
  <c r="D17" i="2"/>
  <c r="E17" i="2"/>
  <c r="E16" i="3" l="1"/>
  <c r="D16" i="3"/>
</calcChain>
</file>

<file path=xl/sharedStrings.xml><?xml version="1.0" encoding="utf-8"?>
<sst xmlns="http://schemas.openxmlformats.org/spreadsheetml/2006/main" count="238" uniqueCount="107">
  <si>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</si>
  <si>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</si>
  <si>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</si>
  <si>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</si>
  <si>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</si>
  <si>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</si>
  <si>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</si>
  <si>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</si>
  <si>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</si>
  <si>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</si>
  <si>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</si>
  <si>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</si>
  <si>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</si>
  <si>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</si>
  <si>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Jahrgang 1</t>
  </si>
  <si>
    <t>Jahrgang 2</t>
  </si>
  <si>
    <t>Jahrgang 3</t>
  </si>
  <si>
    <t>Jahrgang 4</t>
  </si>
  <si>
    <t>14.</t>
  </si>
  <si>
    <t>15.</t>
  </si>
  <si>
    <t>16.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</si>
  <si>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</si>
  <si>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</si>
  <si>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</si>
  <si>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</si>
  <si>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</si>
  <si>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</si>
  <si>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</si>
  <si>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</si>
  <si>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</si>
  <si>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</si>
  <si>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</si>
  <si>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Deutsche Schule Budapest</t>
  </si>
  <si>
    <t>Deutsches Nationalitätengymnasium und Schülerwohnheim, Budapest</t>
  </si>
  <si>
    <t>Karinthy Frigyes Gimnázium, Budapest</t>
  </si>
  <si>
    <t>Korányi Frigyes Gimnázium, Nagykálló</t>
  </si>
  <si>
    <t>Dömötör-Nagy Dóra</t>
  </si>
  <si>
    <t>Valeria Koch Bildungszentrum, Pécs</t>
  </si>
  <si>
    <t>Sal Dávid</t>
  </si>
  <si>
    <t>Áldott Zoltán</t>
  </si>
  <si>
    <t>Armbruszt Zsanett</t>
  </si>
  <si>
    <t>UBZ Baja</t>
  </si>
  <si>
    <t>Friedrich Schiller Gimnázium és Kollégium, Pilisvörösvár</t>
  </si>
  <si>
    <t>Kas Lívia</t>
  </si>
  <si>
    <t>Váci SzC Boronkay György Műszaki Szakgimnáziuma és Gimnáziuma</t>
  </si>
  <si>
    <t>Husznai Albert</t>
  </si>
  <si>
    <t>Molnár Mónika</t>
  </si>
  <si>
    <t>Schmidt Máté</t>
  </si>
  <si>
    <t>Kutrik Andrea</t>
  </si>
  <si>
    <t>Börcs Dóra</t>
  </si>
  <si>
    <t>Agócs Norbert Gábor</t>
  </si>
  <si>
    <t>Gulyás Zsófia</t>
  </si>
  <si>
    <t>Mezőberényi Petőfi Sándor Evangélikus Általános Iskola, Gimnázium és Kollégium</t>
  </si>
  <si>
    <t>Debreceni SZC Mechwart András Gépipari és Informatikai Szakgimnáziuma</t>
  </si>
  <si>
    <t>Sinkó Panna</t>
  </si>
  <si>
    <t>Patyi Sámuel</t>
  </si>
  <si>
    <t>Aszalós Zoltán</t>
  </si>
  <si>
    <t>Hovorka Soma János</t>
  </si>
  <si>
    <t>Máj Miklós</t>
  </si>
  <si>
    <t>Bódi Máté</t>
  </si>
  <si>
    <t>Korányi Frigyes Gimnázium Nagykálló</t>
  </si>
  <si>
    <t>Sulyok Levente</t>
  </si>
  <si>
    <t>Kovács Bence</t>
  </si>
  <si>
    <t>Berkes Dóra</t>
  </si>
  <si>
    <t>Reich Fanni</t>
  </si>
  <si>
    <t>Ködöböcz Réka</t>
  </si>
  <si>
    <t>Sárközi Gergely</t>
  </si>
  <si>
    <t>Ressely Marcell</t>
  </si>
  <si>
    <t>Csilla Nováky</t>
  </si>
  <si>
    <t>Oláh Krisztián</t>
  </si>
  <si>
    <t>Szirtesi Gábor</t>
  </si>
  <si>
    <t>Bajusz Bence</t>
  </si>
  <si>
    <t>Dobó István</t>
  </si>
  <si>
    <t>Hoffmann Nóra</t>
  </si>
  <si>
    <t>Pavleszek Tamás</t>
  </si>
  <si>
    <t>BMSZC-ÚMSZKI</t>
  </si>
  <si>
    <t>Szabados Rebeka</t>
  </si>
  <si>
    <t>Klara-Leőwey-Gymnasium, Pécs</t>
  </si>
  <si>
    <t>Mezőberényi Petőfi Sándor Evangélikus Ált. Iskola, Gimnázium és Kollégium</t>
  </si>
  <si>
    <t>Deák Botond</t>
  </si>
  <si>
    <t>Gina Kruzsely</t>
  </si>
  <si>
    <t>Kardos Kitti</t>
  </si>
  <si>
    <t>Varga D Márton</t>
  </si>
  <si>
    <t>Flódung Márton</t>
  </si>
  <si>
    <t>Komlódi Eszter</t>
  </si>
  <si>
    <t>Younis Nóra</t>
  </si>
  <si>
    <t>Götz Ádám</t>
  </si>
  <si>
    <t>Hoffmann Tamás</t>
  </si>
  <si>
    <t>Tamási Áron Grundschule, Allg. und Zweisprachiges, Ung. Nationalitätengymn., Bp.</t>
  </si>
  <si>
    <t>Budapesti Komplex SZC Schulek Frigyes Két Tanítási Nyelvű Építőipari Szakgimn.</t>
  </si>
  <si>
    <t>Golej Márton</t>
  </si>
  <si>
    <t>Sztaneff András</t>
  </si>
  <si>
    <t>Sebestyén Zsombor</t>
  </si>
  <si>
    <t>Kiss Csilla</t>
  </si>
  <si>
    <t>Gégény Barnabás</t>
  </si>
  <si>
    <t>Kecskeméti Szakképzési Centrum gróf Károlyi Sándor Szakgimnáziuma, Szakközépisk.</t>
  </si>
  <si>
    <t>10+14+12+13</t>
  </si>
  <si>
    <t>BMSZC UMSZKI</t>
  </si>
  <si>
    <t>MNÁMK, Baja</t>
  </si>
  <si>
    <t>Deutsches Nationalitätengymnasium und Schülerwohnheim (DNG), Budapest</t>
  </si>
  <si>
    <t>Korányi Frigyes Görögkatolikus Gimnázium, Nagykálló</t>
  </si>
  <si>
    <t>Kecskeméti SZC gróf Károlyi Sándor Szakgimn., Szakk. és Kollégiuma</t>
  </si>
  <si>
    <t>Schulen  2017/2018</t>
  </si>
  <si>
    <r>
      <rPr>
        <sz val="12"/>
        <rFont val="Times New Roman"/>
        <family val="1"/>
        <charset val="238"/>
      </rPr>
      <t>Szerencse Maja</t>
    </r>
    <r>
      <rPr>
        <strike/>
        <sz val="12"/>
        <rFont val="Times New Roman"/>
        <family val="1"/>
        <charset val="238"/>
      </rPr>
      <t xml:space="preserve">
Bernát Lóránt</t>
    </r>
  </si>
  <si>
    <r>
      <t xml:space="preserve">49
</t>
    </r>
    <r>
      <rPr>
        <strike/>
        <sz val="12"/>
        <rFont val="Times New Roman"/>
        <family val="1"/>
        <charset val="238"/>
      </rPr>
      <t>58</t>
    </r>
  </si>
  <si>
    <r>
      <t xml:space="preserve">Kohajda Ádám
</t>
    </r>
    <r>
      <rPr>
        <strike/>
        <sz val="12"/>
        <rFont val="Times New Roman"/>
        <family val="1"/>
        <charset val="238"/>
      </rPr>
      <t>Fábián Attila</t>
    </r>
  </si>
  <si>
    <r>
      <t xml:space="preserve">49
</t>
    </r>
    <r>
      <rPr>
        <strike/>
        <sz val="12"/>
        <rFont val="Times New Roman"/>
        <family val="1"/>
        <charset val="238"/>
      </rPr>
      <t>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</si>
</sst>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trike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3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</cellXfs>
  <cellStyles count="4">
    <cellStyle name="Excel Built-in Normal" xfId="2" xr:uid="{00000000-0005-0000-0000-000000000000}"/>
    <cellStyle name="Normál" xfId="0" builtinId="0"/>
    <cellStyle name="Normál 2" xfId="3" xr:uid="{00000000-0005-0000-0000-000002000000}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G9" sqref="G9"/>
    </sheetView>
  </sheetViews>
  <sheetFormatPr defaultColWidth="9.1796875" defaultRowHeight="22.5" customHeight="1" x14ac:dyDescent="0.35"/>
  <cols>
    <col min="1" max="1" width="3.81640625" style="2" bestFit="1" customWidth="1"/>
    <col min="2" max="2" width="21.81640625" style="1" bestFit="1" customWidth="1"/>
    <col min="3" max="3" width="74.81640625" style="1" bestFit="1" customWidth="1"/>
    <col min="4" max="4" width="9.26953125" style="1" customWidth="1"/>
    <col min="5" max="6" width="9.26953125" style="2" customWidth="1"/>
    <col min="7" max="16384" width="9.1796875" style="1"/>
  </cols>
  <sheetData>
    <row r="1" spans="1:6" ht="22.5" customHeight="1" x14ac:dyDescent="0.35">
      <c r="A1" s="38" t="s">
        <v>14</v>
      </c>
      <c r="B1" s="38"/>
    </row>
    <row r="2" spans="1:6" ht="22.5" customHeight="1" x14ac:dyDescent="0.35">
      <c r="D2" s="30" t="s">
        <v>21</v>
      </c>
      <c r="E2" s="31" t="s">
        <v>22</v>
      </c>
      <c r="F2" s="31" t="s">
        <v>23</v>
      </c>
    </row>
    <row r="3" spans="1:6" ht="25" customHeight="1" x14ac:dyDescent="0.35">
      <c r="A3" s="7" t="s">
        <v>1</v>
      </c>
      <c r="B3" s="8" t="s">
        <v>54</v>
      </c>
      <c r="C3" s="8" t="s">
        <v>44</v>
      </c>
      <c r="D3" s="28">
        <v>80</v>
      </c>
      <c r="E3" s="29">
        <v>77</v>
      </c>
      <c r="F3" s="29" t="s">
        <v>26</v>
      </c>
    </row>
    <row r="4" spans="1:6" ht="25" customHeight="1" x14ac:dyDescent="0.35">
      <c r="A4" s="7" t="s">
        <v>2</v>
      </c>
      <c r="B4" s="8" t="s">
        <v>55</v>
      </c>
      <c r="C4" s="8" t="s">
        <v>88</v>
      </c>
      <c r="D4" s="7">
        <v>72</v>
      </c>
      <c r="E4" s="5">
        <v>68</v>
      </c>
      <c r="F4" s="5" t="s">
        <v>27</v>
      </c>
    </row>
    <row r="5" spans="1:6" ht="25" customHeight="1" x14ac:dyDescent="0.35">
      <c r="A5" s="7" t="s">
        <v>3</v>
      </c>
      <c r="B5" s="8" t="s">
        <v>56</v>
      </c>
      <c r="C5" s="8" t="s">
        <v>33</v>
      </c>
      <c r="D5" s="7">
        <v>69</v>
      </c>
      <c r="E5" s="5">
        <v>62</v>
      </c>
      <c r="F5" s="5" t="s">
        <v>30</v>
      </c>
    </row>
    <row r="6" spans="1:6" ht="25" customHeight="1" x14ac:dyDescent="0.35">
      <c r="A6" s="7" t="s">
        <v>4</v>
      </c>
      <c r="B6" s="8" t="s">
        <v>57</v>
      </c>
      <c r="C6" s="8" t="s">
        <v>34</v>
      </c>
      <c r="D6" s="7">
        <v>65</v>
      </c>
      <c r="E6" s="5">
        <v>64</v>
      </c>
      <c r="F6" s="5" t="s">
        <v>29</v>
      </c>
    </row>
    <row r="7" spans="1:6" ht="25" customHeight="1" x14ac:dyDescent="0.35">
      <c r="A7" s="7" t="s">
        <v>5</v>
      </c>
      <c r="B7" s="8" t="s">
        <v>58</v>
      </c>
      <c r="C7" s="8" t="s">
        <v>0</v>
      </c>
      <c r="D7" s="7">
        <v>65</v>
      </c>
      <c r="E7" s="5">
        <v>68</v>
      </c>
      <c r="F7" s="5" t="s">
        <v>28</v>
      </c>
    </row>
    <row r="8" spans="1:6" ht="25" customHeight="1" x14ac:dyDescent="0.35">
      <c r="A8" s="7" t="s">
        <v>6</v>
      </c>
      <c r="B8" s="8" t="s">
        <v>59</v>
      </c>
      <c r="C8" s="8" t="s">
        <v>60</v>
      </c>
      <c r="D8" s="7">
        <v>64</v>
      </c>
      <c r="E8" s="5">
        <v>60</v>
      </c>
      <c r="F8" s="5" t="s">
        <v>31</v>
      </c>
    </row>
    <row r="9" spans="1:6" ht="25" customHeight="1" x14ac:dyDescent="0.35">
      <c r="A9" s="7" t="s">
        <v>7</v>
      </c>
      <c r="B9" s="8" t="s">
        <v>61</v>
      </c>
      <c r="C9" s="8" t="s">
        <v>37</v>
      </c>
      <c r="D9" s="7">
        <v>63</v>
      </c>
      <c r="E9" s="5">
        <v>59</v>
      </c>
      <c r="F9" s="5"/>
    </row>
    <row r="10" spans="1:6" ht="25" customHeight="1" x14ac:dyDescent="0.35">
      <c r="A10" s="7" t="s">
        <v>8</v>
      </c>
      <c r="B10" s="8" t="s">
        <v>62</v>
      </c>
      <c r="C10" s="8" t="s">
        <v>88</v>
      </c>
      <c r="D10" s="7">
        <v>63</v>
      </c>
      <c r="E10" s="5">
        <v>55</v>
      </c>
      <c r="F10" s="5"/>
    </row>
    <row r="11" spans="1:6" ht="25" customHeight="1" x14ac:dyDescent="0.35">
      <c r="A11" s="7" t="s">
        <v>9</v>
      </c>
      <c r="B11" s="8" t="s">
        <v>63</v>
      </c>
      <c r="C11" s="8" t="s">
        <v>37</v>
      </c>
      <c r="D11" s="7">
        <v>62</v>
      </c>
      <c r="E11" s="5">
        <v>28</v>
      </c>
      <c r="F11" s="5"/>
    </row>
    <row r="12" spans="1:6" ht="25" customHeight="1" x14ac:dyDescent="0.35">
      <c r="A12" s="7" t="s">
        <v>10</v>
      </c>
      <c r="B12" s="8" t="s">
        <v>64</v>
      </c>
      <c r="C12" s="8" t="s">
        <v>34</v>
      </c>
      <c r="D12" s="7">
        <v>61</v>
      </c>
      <c r="E12" s="5">
        <v>48</v>
      </c>
      <c r="F12" s="5"/>
    </row>
    <row r="13" spans="1:6" ht="22.5" customHeight="1" x14ac:dyDescent="0.35">
      <c r="A13" s="24"/>
      <c r="B13" s="26"/>
      <c r="C13" s="26"/>
      <c r="D13" s="22">
        <f>AVERAGE(D3:D12)</f>
        <v>66.400000000000006</v>
      </c>
      <c r="E13" s="22">
        <f>AVERAGE(E3:E12)</f>
        <v>58.9</v>
      </c>
      <c r="F13" s="25"/>
    </row>
    <row r="14" spans="1:6" ht="22.5" customHeight="1" x14ac:dyDescent="0.35">
      <c r="A14" s="24"/>
      <c r="B14" s="26"/>
      <c r="C14" s="26"/>
      <c r="D14" s="24"/>
      <c r="E14" s="25"/>
      <c r="F14" s="24"/>
    </row>
    <row r="15" spans="1:6" ht="22.5" customHeight="1" x14ac:dyDescent="0.35">
      <c r="A15" s="24"/>
      <c r="B15" s="26"/>
      <c r="C15" s="26"/>
      <c r="D15" s="24"/>
      <c r="E15" s="25"/>
      <c r="F15" s="2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G17" sqref="G17"/>
    </sheetView>
  </sheetViews>
  <sheetFormatPr defaultColWidth="9.1796875" defaultRowHeight="22.5" customHeight="1" x14ac:dyDescent="0.35"/>
  <cols>
    <col min="1" max="1" width="8.54296875" style="2" customWidth="1"/>
    <col min="2" max="2" width="22.81640625" style="1" customWidth="1"/>
    <col min="3" max="3" width="69.26953125" style="1" bestFit="1" customWidth="1"/>
    <col min="4" max="4" width="9.26953125" style="1" customWidth="1"/>
    <col min="5" max="5" width="9.26953125" style="2" customWidth="1"/>
    <col min="6" max="6" width="9.26953125" style="1" customWidth="1"/>
    <col min="7" max="16384" width="9.1796875" style="1"/>
  </cols>
  <sheetData>
    <row r="1" spans="1:6" ht="22.5" customHeight="1" x14ac:dyDescent="0.35">
      <c r="A1" s="38" t="s">
        <v>15</v>
      </c>
      <c r="B1" s="38"/>
    </row>
    <row r="2" spans="1:6" ht="22.5" customHeight="1" x14ac:dyDescent="0.35">
      <c r="D2" s="2" t="s">
        <v>21</v>
      </c>
      <c r="E2" s="4" t="s">
        <v>22</v>
      </c>
      <c r="F2" s="4" t="s">
        <v>23</v>
      </c>
    </row>
    <row r="3" spans="1:6" ht="22.5" customHeight="1" x14ac:dyDescent="0.35">
      <c r="A3" s="7" t="s">
        <v>1</v>
      </c>
      <c r="B3" s="8" t="s">
        <v>43</v>
      </c>
      <c r="C3" s="8" t="s">
        <v>44</v>
      </c>
      <c r="D3" s="7">
        <v>77</v>
      </c>
      <c r="E3" s="5">
        <v>69</v>
      </c>
      <c r="F3" s="5" t="s">
        <v>27</v>
      </c>
    </row>
    <row r="4" spans="1:6" ht="22.5" customHeight="1" x14ac:dyDescent="0.35">
      <c r="A4" s="7" t="s">
        <v>2</v>
      </c>
      <c r="B4" s="8" t="s">
        <v>45</v>
      </c>
      <c r="C4" s="8" t="s">
        <v>37</v>
      </c>
      <c r="D4" s="7">
        <v>76</v>
      </c>
      <c r="E4" s="5">
        <v>77</v>
      </c>
      <c r="F4" s="5" t="s">
        <v>26</v>
      </c>
    </row>
    <row r="5" spans="1:6" ht="27.75" customHeight="1" x14ac:dyDescent="0.35">
      <c r="A5" s="7" t="s">
        <v>3</v>
      </c>
      <c r="B5" s="8" t="s">
        <v>46</v>
      </c>
      <c r="C5" s="8" t="s">
        <v>44</v>
      </c>
      <c r="D5" s="7">
        <v>70</v>
      </c>
      <c r="E5" s="5">
        <v>48</v>
      </c>
      <c r="F5" s="5"/>
    </row>
    <row r="6" spans="1:6" ht="22.5" customHeight="1" x14ac:dyDescent="0.35">
      <c r="A6" s="7" t="s">
        <v>4</v>
      </c>
      <c r="B6" s="8" t="s">
        <v>65</v>
      </c>
      <c r="C6" s="8" t="s">
        <v>35</v>
      </c>
      <c r="D6" s="7">
        <v>67</v>
      </c>
      <c r="E6" s="5">
        <v>39</v>
      </c>
      <c r="F6" s="5"/>
    </row>
    <row r="7" spans="1:6" ht="22.5" customHeight="1" x14ac:dyDescent="0.35">
      <c r="A7" s="7" t="s">
        <v>5</v>
      </c>
      <c r="B7" s="8" t="s">
        <v>66</v>
      </c>
      <c r="C7" s="8" t="s">
        <v>44</v>
      </c>
      <c r="D7" s="7">
        <v>66</v>
      </c>
      <c r="E7" s="5">
        <v>40</v>
      </c>
      <c r="F7" s="5"/>
    </row>
    <row r="8" spans="1:6" ht="22.5" customHeight="1" x14ac:dyDescent="0.35">
      <c r="A8" s="7" t="s">
        <v>6</v>
      </c>
      <c r="B8" s="8" t="s">
        <v>67</v>
      </c>
      <c r="C8" s="8" t="s">
        <v>34</v>
      </c>
      <c r="D8" s="7">
        <v>66</v>
      </c>
      <c r="E8" s="5">
        <v>57</v>
      </c>
      <c r="F8" s="5" t="s">
        <v>29</v>
      </c>
    </row>
    <row r="9" spans="1:6" ht="22.5" customHeight="1" x14ac:dyDescent="0.35">
      <c r="A9" s="7" t="s">
        <v>7</v>
      </c>
      <c r="B9" s="8" t="s">
        <v>68</v>
      </c>
      <c r="C9" s="8" t="s">
        <v>77</v>
      </c>
      <c r="D9" s="7">
        <v>65</v>
      </c>
      <c r="E9" s="5">
        <v>40</v>
      </c>
      <c r="F9" s="5"/>
    </row>
    <row r="10" spans="1:6" ht="22.5" customHeight="1" x14ac:dyDescent="0.35">
      <c r="A10" s="7" t="s">
        <v>8</v>
      </c>
      <c r="B10" s="8" t="s">
        <v>69</v>
      </c>
      <c r="C10" s="8" t="s">
        <v>34</v>
      </c>
      <c r="D10" s="7">
        <v>60</v>
      </c>
      <c r="E10" s="5">
        <v>69</v>
      </c>
      <c r="F10" s="5" t="s">
        <v>28</v>
      </c>
    </row>
    <row r="11" spans="1:6" ht="22.5" customHeight="1" x14ac:dyDescent="0.35">
      <c r="A11" s="7" t="s">
        <v>9</v>
      </c>
      <c r="B11" s="8" t="s">
        <v>70</v>
      </c>
      <c r="C11" s="8" t="s">
        <v>34</v>
      </c>
      <c r="D11" s="7">
        <v>60</v>
      </c>
      <c r="E11" s="5">
        <v>53</v>
      </c>
      <c r="F11" s="5" t="s">
        <v>31</v>
      </c>
    </row>
    <row r="12" spans="1:6" ht="22.5" customHeight="1" x14ac:dyDescent="0.35">
      <c r="A12" s="7" t="s">
        <v>10</v>
      </c>
      <c r="B12" s="8" t="s">
        <v>71</v>
      </c>
      <c r="C12" s="8" t="s">
        <v>41</v>
      </c>
      <c r="D12" s="7">
        <v>60</v>
      </c>
      <c r="E12" s="4">
        <v>50</v>
      </c>
      <c r="F12" s="5"/>
    </row>
    <row r="13" spans="1:6" ht="22.5" customHeight="1" x14ac:dyDescent="0.35">
      <c r="A13" s="7" t="s">
        <v>11</v>
      </c>
      <c r="B13" s="8" t="s">
        <v>72</v>
      </c>
      <c r="C13" s="8" t="s">
        <v>33</v>
      </c>
      <c r="D13" s="7">
        <v>60</v>
      </c>
      <c r="E13" s="5">
        <v>54</v>
      </c>
      <c r="F13" s="5" t="s">
        <v>30</v>
      </c>
    </row>
    <row r="14" spans="1:6" ht="22.5" customHeight="1" x14ac:dyDescent="0.35">
      <c r="A14" s="7" t="s">
        <v>12</v>
      </c>
      <c r="B14" s="8" t="s">
        <v>73</v>
      </c>
      <c r="C14" s="8" t="s">
        <v>37</v>
      </c>
      <c r="D14" s="7">
        <v>60</v>
      </c>
      <c r="E14" s="5">
        <v>47</v>
      </c>
      <c r="F14" s="6"/>
    </row>
    <row r="15" spans="1:6" ht="22.5" customHeight="1" x14ac:dyDescent="0.35">
      <c r="A15" s="7" t="s">
        <v>13</v>
      </c>
      <c r="B15" s="8" t="s">
        <v>74</v>
      </c>
      <c r="C15" s="8" t="s">
        <v>75</v>
      </c>
      <c r="D15" s="7">
        <v>48</v>
      </c>
      <c r="E15" s="5">
        <v>28</v>
      </c>
      <c r="F15" s="6"/>
    </row>
    <row r="16" spans="1:6" ht="22.5" customHeight="1" x14ac:dyDescent="0.35">
      <c r="A16" s="7" t="s">
        <v>18</v>
      </c>
      <c r="B16" s="8" t="s">
        <v>76</v>
      </c>
      <c r="C16" s="8" t="s">
        <v>78</v>
      </c>
      <c r="D16" s="7">
        <v>44</v>
      </c>
      <c r="E16" s="5">
        <v>11</v>
      </c>
      <c r="F16" s="6"/>
    </row>
    <row r="17" spans="4:5" ht="22.5" customHeight="1" x14ac:dyDescent="0.35">
      <c r="D17" s="22">
        <f>AVERAGE(D3:D16)</f>
        <v>62.785714285714285</v>
      </c>
      <c r="E17" s="14">
        <f>AVERAGE(E3:E16)</f>
        <v>48.714285714285715</v>
      </c>
    </row>
    <row r="21" spans="4:5" ht="22.5" customHeight="1" x14ac:dyDescent="0.35">
      <c r="D21" s="13"/>
    </row>
    <row r="22" spans="4:5" ht="22.5" customHeight="1" x14ac:dyDescent="0.35">
      <c r="D22" s="13"/>
    </row>
    <row r="23" spans="4:5" ht="22.5" customHeight="1" x14ac:dyDescent="0.35">
      <c r="D23" s="27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G5" sqref="G5"/>
    </sheetView>
  </sheetViews>
  <sheetFormatPr defaultColWidth="9.26953125" defaultRowHeight="22.5" customHeight="1" x14ac:dyDescent="0.35"/>
  <cols>
    <col min="1" max="1" width="8.54296875" style="1" customWidth="1"/>
    <col min="2" max="2" width="19.54296875" style="1" customWidth="1"/>
    <col min="3" max="3" width="74.453125" style="1" customWidth="1"/>
    <col min="4" max="4" width="9.26953125" style="1" customWidth="1"/>
    <col min="5" max="5" width="9.26953125" style="4"/>
    <col min="6" max="6" width="9.26953125" style="2" customWidth="1"/>
    <col min="7" max="16384" width="9.26953125" style="1"/>
  </cols>
  <sheetData>
    <row r="1" spans="1:6" ht="22.5" customHeight="1" x14ac:dyDescent="0.35">
      <c r="A1" s="38" t="s">
        <v>16</v>
      </c>
      <c r="B1" s="38"/>
    </row>
    <row r="2" spans="1:6" ht="22.5" customHeight="1" x14ac:dyDescent="0.35">
      <c r="D2" s="2" t="s">
        <v>21</v>
      </c>
      <c r="E2" s="4" t="s">
        <v>22</v>
      </c>
      <c r="F2" s="4" t="s">
        <v>23</v>
      </c>
    </row>
    <row r="3" spans="1:6" ht="22.5" customHeight="1" x14ac:dyDescent="0.35">
      <c r="A3" s="7" t="s">
        <v>1</v>
      </c>
      <c r="B3" s="8" t="s">
        <v>38</v>
      </c>
      <c r="C3" s="8" t="s">
        <v>37</v>
      </c>
      <c r="D3" s="7">
        <v>69</v>
      </c>
      <c r="E3" s="5">
        <v>60</v>
      </c>
      <c r="F3" s="5" t="s">
        <v>26</v>
      </c>
    </row>
    <row r="4" spans="1:6" ht="22.5" customHeight="1" x14ac:dyDescent="0.35">
      <c r="A4" s="7" t="s">
        <v>2</v>
      </c>
      <c r="B4" s="8" t="s">
        <v>79</v>
      </c>
      <c r="C4" s="8" t="s">
        <v>34</v>
      </c>
      <c r="D4" s="7">
        <v>58</v>
      </c>
      <c r="E4" s="5">
        <v>42</v>
      </c>
      <c r="F4" s="5" t="s">
        <v>31</v>
      </c>
    </row>
    <row r="5" spans="1:6" ht="22.5" customHeight="1" x14ac:dyDescent="0.35">
      <c r="A5" s="7" t="s">
        <v>3</v>
      </c>
      <c r="B5" s="8" t="s">
        <v>80</v>
      </c>
      <c r="C5" s="8" t="s">
        <v>77</v>
      </c>
      <c r="D5" s="7">
        <v>55</v>
      </c>
      <c r="E5" s="5">
        <v>29</v>
      </c>
      <c r="F5" s="5"/>
    </row>
    <row r="6" spans="1:6" ht="22.5" customHeight="1" x14ac:dyDescent="0.35">
      <c r="A6" s="7" t="s">
        <v>4</v>
      </c>
      <c r="B6" s="8" t="s">
        <v>81</v>
      </c>
      <c r="C6" s="8" t="s">
        <v>34</v>
      </c>
      <c r="D6" s="7">
        <v>54</v>
      </c>
      <c r="E6" s="5">
        <v>51</v>
      </c>
      <c r="F6" s="5" t="s">
        <v>29</v>
      </c>
    </row>
    <row r="7" spans="1:6" ht="22.5" customHeight="1" x14ac:dyDescent="0.35">
      <c r="A7" s="7" t="s">
        <v>5</v>
      </c>
      <c r="B7" s="8" t="s">
        <v>82</v>
      </c>
      <c r="C7" s="8" t="s">
        <v>37</v>
      </c>
      <c r="D7" s="7">
        <v>53</v>
      </c>
      <c r="E7" s="5">
        <v>41</v>
      </c>
      <c r="F7" s="5"/>
    </row>
    <row r="8" spans="1:6" ht="22.5" customHeight="1" x14ac:dyDescent="0.35">
      <c r="A8" s="7" t="s">
        <v>6</v>
      </c>
      <c r="B8" s="8" t="s">
        <v>48</v>
      </c>
      <c r="C8" s="8" t="s">
        <v>34</v>
      </c>
      <c r="D8" s="7">
        <v>51</v>
      </c>
      <c r="E8" s="5">
        <v>35</v>
      </c>
      <c r="F8" s="5"/>
    </row>
    <row r="9" spans="1:6" ht="22.5" customHeight="1" x14ac:dyDescent="0.35">
      <c r="A9" s="7" t="s">
        <v>7</v>
      </c>
      <c r="B9" s="8" t="s">
        <v>47</v>
      </c>
      <c r="C9" s="8" t="s">
        <v>34</v>
      </c>
      <c r="D9" s="7">
        <v>51</v>
      </c>
      <c r="E9" s="5">
        <v>39</v>
      </c>
      <c r="F9" s="5"/>
    </row>
    <row r="10" spans="1:6" ht="22.5" customHeight="1" x14ac:dyDescent="0.35">
      <c r="A10" s="7" t="s">
        <v>8</v>
      </c>
      <c r="B10" s="8" t="s">
        <v>83</v>
      </c>
      <c r="C10" s="8" t="s">
        <v>37</v>
      </c>
      <c r="D10" s="7">
        <v>51</v>
      </c>
      <c r="E10" s="5">
        <v>38</v>
      </c>
      <c r="F10" s="5"/>
    </row>
    <row r="11" spans="1:6" ht="22.5" customHeight="1" x14ac:dyDescent="0.35">
      <c r="A11" s="7" t="s">
        <v>9</v>
      </c>
      <c r="B11" s="8" t="s">
        <v>84</v>
      </c>
      <c r="C11" s="8" t="s">
        <v>33</v>
      </c>
      <c r="D11" s="7">
        <v>51</v>
      </c>
      <c r="E11" s="5">
        <v>33</v>
      </c>
      <c r="F11" s="5"/>
    </row>
    <row r="12" spans="1:6" ht="22.5" customHeight="1" x14ac:dyDescent="0.35">
      <c r="A12" s="7" t="s">
        <v>10</v>
      </c>
      <c r="B12" s="8" t="s">
        <v>85</v>
      </c>
      <c r="C12" s="8" t="s">
        <v>32</v>
      </c>
      <c r="D12" s="7">
        <v>48</v>
      </c>
      <c r="E12" s="5">
        <v>56</v>
      </c>
      <c r="F12" s="5" t="s">
        <v>27</v>
      </c>
    </row>
    <row r="13" spans="1:6" ht="22.5" customHeight="1" x14ac:dyDescent="0.35">
      <c r="A13" s="7" t="s">
        <v>11</v>
      </c>
      <c r="B13" s="8" t="s">
        <v>86</v>
      </c>
      <c r="C13" s="8" t="s">
        <v>88</v>
      </c>
      <c r="D13" s="7">
        <v>48</v>
      </c>
      <c r="E13" s="5">
        <v>45</v>
      </c>
      <c r="F13" s="5" t="s">
        <v>30</v>
      </c>
    </row>
    <row r="14" spans="1:6" ht="22.5" customHeight="1" x14ac:dyDescent="0.35">
      <c r="A14" s="7" t="s">
        <v>12</v>
      </c>
      <c r="B14" s="8" t="s">
        <v>49</v>
      </c>
      <c r="C14" s="8" t="s">
        <v>33</v>
      </c>
      <c r="D14" s="7">
        <v>48</v>
      </c>
      <c r="E14" s="5">
        <v>53</v>
      </c>
      <c r="F14" s="5" t="s">
        <v>28</v>
      </c>
    </row>
    <row r="15" spans="1:6" ht="22.5" customHeight="1" x14ac:dyDescent="0.35">
      <c r="A15" s="7" t="s">
        <v>13</v>
      </c>
      <c r="B15" s="8" t="s">
        <v>87</v>
      </c>
      <c r="C15" s="8" t="s">
        <v>89</v>
      </c>
      <c r="D15" s="7">
        <v>33</v>
      </c>
      <c r="E15" s="5">
        <v>20</v>
      </c>
      <c r="F15" s="5"/>
    </row>
    <row r="16" spans="1:6" ht="22.5" customHeight="1" x14ac:dyDescent="0.35">
      <c r="D16" s="22">
        <f>AVERAGE(D3:D15)</f>
        <v>51.53846153846154</v>
      </c>
      <c r="E16" s="14">
        <f>AVERAGE(E3:E15)</f>
        <v>41.692307692307693</v>
      </c>
    </row>
    <row r="17" spans="4:5" ht="22.5" customHeight="1" x14ac:dyDescent="0.35">
      <c r="D17" s="22"/>
      <c r="E17" s="1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F13" sqref="F13"/>
    </sheetView>
  </sheetViews>
  <sheetFormatPr defaultColWidth="9.1796875" defaultRowHeight="22.5" customHeight="1" x14ac:dyDescent="0.35"/>
  <cols>
    <col min="1" max="1" width="6" style="4" customWidth="1"/>
    <col min="2" max="2" width="21.7265625" style="3" customWidth="1"/>
    <col min="3" max="3" width="79" style="1" customWidth="1"/>
    <col min="4" max="4" width="9.26953125" style="1" customWidth="1"/>
    <col min="5" max="6" width="9.26953125" style="2" customWidth="1"/>
    <col min="7" max="16384" width="9.1796875" style="1"/>
  </cols>
  <sheetData>
    <row r="1" spans="1:6" ht="22.5" customHeight="1" x14ac:dyDescent="0.35">
      <c r="A1" s="38" t="s">
        <v>17</v>
      </c>
      <c r="B1" s="38"/>
    </row>
    <row r="2" spans="1:6" ht="22.5" customHeight="1" x14ac:dyDescent="0.35">
      <c r="D2" s="2" t="s">
        <v>21</v>
      </c>
      <c r="E2" s="4" t="s">
        <v>22</v>
      </c>
      <c r="F2" s="4" t="s">
        <v>23</v>
      </c>
    </row>
    <row r="3" spans="1:6" ht="22.5" customHeight="1" x14ac:dyDescent="0.35">
      <c r="A3" s="7" t="s">
        <v>1</v>
      </c>
      <c r="B3" s="8" t="s">
        <v>39</v>
      </c>
      <c r="C3" s="8" t="s">
        <v>32</v>
      </c>
      <c r="D3" s="7">
        <v>70</v>
      </c>
      <c r="E3" s="5">
        <v>60</v>
      </c>
      <c r="F3" s="5" t="s">
        <v>26</v>
      </c>
    </row>
    <row r="4" spans="1:6" ht="22.5" customHeight="1" x14ac:dyDescent="0.35">
      <c r="A4" s="7" t="s">
        <v>2</v>
      </c>
      <c r="B4" s="8" t="s">
        <v>40</v>
      </c>
      <c r="C4" s="8" t="s">
        <v>37</v>
      </c>
      <c r="D4" s="7">
        <v>65</v>
      </c>
      <c r="E4" s="5">
        <v>57</v>
      </c>
      <c r="F4" s="5" t="s">
        <v>27</v>
      </c>
    </row>
    <row r="5" spans="1:6" ht="22.5" customHeight="1" x14ac:dyDescent="0.35">
      <c r="A5" s="7" t="s">
        <v>3</v>
      </c>
      <c r="B5" s="8" t="s">
        <v>90</v>
      </c>
      <c r="C5" s="8" t="s">
        <v>34</v>
      </c>
      <c r="D5" s="7">
        <v>63</v>
      </c>
      <c r="E5" s="5">
        <v>42</v>
      </c>
      <c r="F5" s="5"/>
    </row>
    <row r="6" spans="1:6" ht="29.25" customHeight="1" x14ac:dyDescent="0.35">
      <c r="A6" s="7" t="s">
        <v>4</v>
      </c>
      <c r="B6" s="35" t="s">
        <v>103</v>
      </c>
      <c r="C6" s="8" t="s">
        <v>41</v>
      </c>
      <c r="D6" s="36" t="s">
        <v>104</v>
      </c>
      <c r="E6" s="5">
        <v>38</v>
      </c>
      <c r="F6" s="5"/>
    </row>
    <row r="7" spans="1:6" ht="29.25" customHeight="1" x14ac:dyDescent="0.35">
      <c r="A7" s="7" t="s">
        <v>5</v>
      </c>
      <c r="B7" s="37" t="s">
        <v>105</v>
      </c>
      <c r="C7" s="8" t="s">
        <v>34</v>
      </c>
      <c r="D7" s="36" t="s">
        <v>106</v>
      </c>
      <c r="E7" s="5">
        <v>47</v>
      </c>
      <c r="F7" s="5" t="s">
        <v>29</v>
      </c>
    </row>
    <row r="8" spans="1:6" ht="22.5" customHeight="1" x14ac:dyDescent="0.35">
      <c r="A8" s="7" t="s">
        <v>6</v>
      </c>
      <c r="B8" s="8" t="s">
        <v>50</v>
      </c>
      <c r="C8" s="8" t="s">
        <v>33</v>
      </c>
      <c r="D8" s="7">
        <v>55</v>
      </c>
      <c r="E8" s="5">
        <v>43</v>
      </c>
      <c r="F8" s="5" t="s">
        <v>30</v>
      </c>
    </row>
    <row r="9" spans="1:6" ht="22.5" customHeight="1" x14ac:dyDescent="0.35">
      <c r="A9" s="7" t="s">
        <v>7</v>
      </c>
      <c r="B9" s="8" t="s">
        <v>91</v>
      </c>
      <c r="C9" s="8" t="s">
        <v>32</v>
      </c>
      <c r="D9" s="7">
        <v>53</v>
      </c>
      <c r="E9" s="5">
        <v>33</v>
      </c>
      <c r="F9" s="5"/>
    </row>
    <row r="10" spans="1:6" ht="22.5" customHeight="1" x14ac:dyDescent="0.35">
      <c r="A10" s="7" t="s">
        <v>8</v>
      </c>
      <c r="B10" s="8" t="s">
        <v>92</v>
      </c>
      <c r="C10" s="8" t="s">
        <v>53</v>
      </c>
      <c r="D10" s="7">
        <v>53</v>
      </c>
      <c r="E10" s="5">
        <v>55</v>
      </c>
      <c r="F10" s="5" t="s">
        <v>28</v>
      </c>
    </row>
    <row r="11" spans="1:6" ht="22.5" customHeight="1" x14ac:dyDescent="0.35">
      <c r="A11" s="7" t="s">
        <v>9</v>
      </c>
      <c r="B11" s="8" t="s">
        <v>51</v>
      </c>
      <c r="C11" s="8" t="s">
        <v>34</v>
      </c>
      <c r="D11" s="7">
        <v>52</v>
      </c>
      <c r="E11" s="5">
        <v>41</v>
      </c>
      <c r="F11" s="5"/>
    </row>
    <row r="12" spans="1:6" ht="22.5" customHeight="1" x14ac:dyDescent="0.35">
      <c r="A12" s="7" t="s">
        <v>10</v>
      </c>
      <c r="B12" s="8" t="s">
        <v>36</v>
      </c>
      <c r="C12" s="8" t="s">
        <v>33</v>
      </c>
      <c r="D12" s="7">
        <v>52</v>
      </c>
      <c r="E12" s="5">
        <v>34</v>
      </c>
      <c r="F12" s="5"/>
    </row>
    <row r="13" spans="1:6" s="26" customFormat="1" ht="22.5" customHeight="1" x14ac:dyDescent="0.35">
      <c r="A13" s="7" t="s">
        <v>11</v>
      </c>
      <c r="B13" s="8" t="s">
        <v>93</v>
      </c>
      <c r="C13" s="8" t="s">
        <v>42</v>
      </c>
      <c r="D13" s="7">
        <v>51</v>
      </c>
      <c r="E13" s="5">
        <v>43</v>
      </c>
      <c r="F13" s="5" t="s">
        <v>31</v>
      </c>
    </row>
    <row r="14" spans="1:6" s="26" customFormat="1" ht="22.5" customHeight="1" x14ac:dyDescent="0.35">
      <c r="A14" s="7" t="s">
        <v>12</v>
      </c>
      <c r="B14" s="8" t="s">
        <v>94</v>
      </c>
      <c r="C14" s="8" t="s">
        <v>95</v>
      </c>
      <c r="D14" s="7">
        <v>42</v>
      </c>
      <c r="E14" s="5">
        <v>20</v>
      </c>
      <c r="F14" s="5"/>
    </row>
    <row r="15" spans="1:6" s="26" customFormat="1" ht="22.5" customHeight="1" x14ac:dyDescent="0.35">
      <c r="A15" s="25"/>
      <c r="B15" s="23"/>
      <c r="C15" s="23"/>
      <c r="D15" s="34">
        <f>AVERAGE(D3:D14)</f>
        <v>55.6</v>
      </c>
      <c r="E15" s="34">
        <f>AVERAGE(E3:E14)</f>
        <v>42.75</v>
      </c>
      <c r="F15" s="25"/>
    </row>
    <row r="16" spans="1:6" s="26" customFormat="1" ht="22.5" customHeight="1" x14ac:dyDescent="0.35">
      <c r="A16" s="25"/>
      <c r="B16" s="23"/>
      <c r="C16" s="23"/>
      <c r="D16" s="24"/>
      <c r="E16" s="25"/>
      <c r="F16" s="25"/>
    </row>
    <row r="17" spans="5:5" ht="22.5" customHeight="1" x14ac:dyDescent="0.35">
      <c r="E17" s="14"/>
    </row>
  </sheetData>
  <mergeCells count="1">
    <mergeCell ref="A1:B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tabSelected="1" topLeftCell="A2" workbookViewId="0">
      <selection activeCell="L18" sqref="L18"/>
    </sheetView>
  </sheetViews>
  <sheetFormatPr defaultColWidth="9.1796875" defaultRowHeight="22.5" customHeight="1" x14ac:dyDescent="0.35"/>
  <cols>
    <col min="1" max="1" width="5.26953125" style="9" customWidth="1"/>
    <col min="2" max="2" width="73.1796875" style="9" customWidth="1"/>
    <col min="3" max="3" width="10.453125" style="13" bestFit="1" customWidth="1"/>
    <col min="4" max="9" width="5.7265625" style="13" customWidth="1"/>
    <col min="10" max="11" width="10.7265625" style="13" customWidth="1"/>
    <col min="12" max="16384" width="9.1796875" style="9"/>
  </cols>
  <sheetData>
    <row r="1" spans="1:11" ht="22.5" customHeight="1" x14ac:dyDescent="0.35">
      <c r="A1" s="10"/>
      <c r="B1" s="10" t="s">
        <v>102</v>
      </c>
      <c r="C1" s="12"/>
      <c r="D1" s="12"/>
      <c r="E1" s="12"/>
      <c r="F1" s="12"/>
      <c r="G1" s="12"/>
      <c r="H1" s="12"/>
      <c r="I1" s="12"/>
    </row>
    <row r="2" spans="1:11" ht="22.5" customHeight="1" x14ac:dyDescent="0.35">
      <c r="C2" s="13" t="s">
        <v>24</v>
      </c>
      <c r="D2" s="13" t="s">
        <v>26</v>
      </c>
      <c r="E2" s="13" t="s">
        <v>27</v>
      </c>
      <c r="F2" s="13" t="s">
        <v>28</v>
      </c>
      <c r="G2" s="13" t="s">
        <v>29</v>
      </c>
      <c r="H2" s="13" t="s">
        <v>30</v>
      </c>
      <c r="I2" s="13" t="s">
        <v>31</v>
      </c>
      <c r="J2" s="13" t="s">
        <v>25</v>
      </c>
      <c r="K2" s="21" t="s">
        <v>23</v>
      </c>
    </row>
    <row r="3" spans="1:11" ht="22.5" customHeight="1" x14ac:dyDescent="0.35">
      <c r="A3" s="11" t="s">
        <v>1</v>
      </c>
      <c r="B3" s="32" t="s">
        <v>97</v>
      </c>
      <c r="C3" s="33">
        <v>1</v>
      </c>
      <c r="D3" s="20"/>
      <c r="E3" s="20"/>
      <c r="F3" s="20"/>
      <c r="G3" s="20"/>
      <c r="H3" s="20"/>
      <c r="I3" s="20"/>
      <c r="J3" s="7"/>
      <c r="K3" s="5"/>
    </row>
    <row r="4" spans="1:11" ht="22.5" customHeight="1" x14ac:dyDescent="0.35">
      <c r="A4" s="11" t="s">
        <v>2</v>
      </c>
      <c r="B4" s="32" t="s">
        <v>89</v>
      </c>
      <c r="C4" s="33">
        <v>1</v>
      </c>
      <c r="D4" s="20"/>
      <c r="E4" s="20"/>
      <c r="F4" s="20"/>
      <c r="G4" s="20"/>
      <c r="H4" s="20"/>
      <c r="I4" s="20"/>
      <c r="J4" s="7"/>
      <c r="K4" s="5"/>
    </row>
    <row r="5" spans="1:11" ht="22.5" customHeight="1" x14ac:dyDescent="0.35">
      <c r="A5" s="11" t="s">
        <v>3</v>
      </c>
      <c r="B5" s="32" t="s">
        <v>53</v>
      </c>
      <c r="C5" s="33">
        <v>1</v>
      </c>
      <c r="D5" s="20"/>
      <c r="E5" s="20"/>
      <c r="F5" s="20">
        <v>4</v>
      </c>
      <c r="G5" s="20"/>
      <c r="H5" s="20"/>
      <c r="I5" s="20"/>
      <c r="J5" s="7">
        <f t="shared" ref="J4:J18" si="0">SUM(D5:I5)</f>
        <v>4</v>
      </c>
      <c r="K5" s="5"/>
    </row>
    <row r="6" spans="1:11" ht="22.5" customHeight="1" x14ac:dyDescent="0.35">
      <c r="A6" s="11" t="s">
        <v>4</v>
      </c>
      <c r="B6" s="32" t="s">
        <v>32</v>
      </c>
      <c r="C6" s="33">
        <v>3</v>
      </c>
      <c r="D6" s="20">
        <v>7</v>
      </c>
      <c r="E6" s="20">
        <v>5</v>
      </c>
      <c r="F6" s="20"/>
      <c r="G6" s="20"/>
      <c r="H6" s="20">
        <v>2</v>
      </c>
      <c r="I6" s="20"/>
      <c r="J6" s="7">
        <f t="shared" si="0"/>
        <v>14</v>
      </c>
      <c r="K6" s="5" t="s">
        <v>28</v>
      </c>
    </row>
    <row r="7" spans="1:11" ht="22.5" customHeight="1" x14ac:dyDescent="0.35">
      <c r="A7" s="11" t="s">
        <v>5</v>
      </c>
      <c r="B7" s="32" t="s">
        <v>99</v>
      </c>
      <c r="C7" s="33">
        <v>6</v>
      </c>
      <c r="D7" s="20"/>
      <c r="E7" s="20"/>
      <c r="F7" s="20">
        <v>4</v>
      </c>
      <c r="G7" s="20"/>
      <c r="H7" s="20">
        <v>4</v>
      </c>
      <c r="I7" s="20"/>
      <c r="J7" s="7">
        <f t="shared" si="0"/>
        <v>8</v>
      </c>
      <c r="K7" s="5" t="s">
        <v>30</v>
      </c>
    </row>
    <row r="8" spans="1:11" ht="22.5" customHeight="1" x14ac:dyDescent="0.35">
      <c r="A8" s="11" t="s">
        <v>6</v>
      </c>
      <c r="B8" s="32" t="s">
        <v>42</v>
      </c>
      <c r="C8" s="33">
        <v>1</v>
      </c>
      <c r="D8" s="20"/>
      <c r="E8" s="20"/>
      <c r="F8" s="20"/>
      <c r="G8" s="20"/>
      <c r="H8" s="20"/>
      <c r="I8" s="20">
        <v>1</v>
      </c>
      <c r="J8" s="7">
        <f t="shared" si="0"/>
        <v>1</v>
      </c>
      <c r="K8" s="5"/>
    </row>
    <row r="9" spans="1:11" ht="22.5" customHeight="1" x14ac:dyDescent="0.35">
      <c r="A9" s="11" t="s">
        <v>7</v>
      </c>
      <c r="B9" s="32" t="s">
        <v>34</v>
      </c>
      <c r="C9" s="33">
        <v>12</v>
      </c>
      <c r="D9" s="20"/>
      <c r="E9" s="20"/>
      <c r="F9" s="20">
        <v>4</v>
      </c>
      <c r="G9" s="20">
        <v>12</v>
      </c>
      <c r="H9" s="20"/>
      <c r="I9" s="20">
        <v>2</v>
      </c>
      <c r="J9" s="7">
        <f t="shared" si="0"/>
        <v>18</v>
      </c>
      <c r="K9" s="5" t="s">
        <v>27</v>
      </c>
    </row>
    <row r="10" spans="1:11" ht="22.5" customHeight="1" x14ac:dyDescent="0.35">
      <c r="A10" s="11" t="s">
        <v>8</v>
      </c>
      <c r="B10" s="32" t="s">
        <v>101</v>
      </c>
      <c r="C10" s="33">
        <v>1</v>
      </c>
      <c r="D10" s="20"/>
      <c r="E10" s="20"/>
      <c r="F10" s="20"/>
      <c r="G10" s="20"/>
      <c r="H10" s="20"/>
      <c r="I10" s="20"/>
      <c r="J10" s="7"/>
      <c r="K10" s="5"/>
    </row>
    <row r="11" spans="1:11" ht="22.5" customHeight="1" x14ac:dyDescent="0.35">
      <c r="A11" s="11" t="s">
        <v>9</v>
      </c>
      <c r="B11" s="32" t="s">
        <v>77</v>
      </c>
      <c r="C11" s="33">
        <v>2</v>
      </c>
      <c r="D11" s="20"/>
      <c r="E11" s="20"/>
      <c r="F11" s="20"/>
      <c r="G11" s="20"/>
      <c r="H11" s="20"/>
      <c r="I11" s="20"/>
      <c r="J11" s="7"/>
      <c r="K11" s="5"/>
    </row>
    <row r="12" spans="1:11" ht="22.5" customHeight="1" x14ac:dyDescent="0.35">
      <c r="A12" s="11" t="s">
        <v>10</v>
      </c>
      <c r="B12" s="32" t="s">
        <v>100</v>
      </c>
      <c r="C12" s="33">
        <v>2</v>
      </c>
      <c r="D12" s="20"/>
      <c r="E12" s="20"/>
      <c r="F12" s="20"/>
      <c r="G12" s="20"/>
      <c r="H12" s="20"/>
      <c r="I12" s="20">
        <v>1</v>
      </c>
      <c r="J12" s="7">
        <f t="shared" si="0"/>
        <v>1</v>
      </c>
      <c r="K12" s="5"/>
    </row>
    <row r="13" spans="1:11" ht="22.5" customHeight="1" x14ac:dyDescent="0.35">
      <c r="A13" s="11" t="s">
        <v>11</v>
      </c>
      <c r="B13" s="32" t="s">
        <v>0</v>
      </c>
      <c r="C13" s="33">
        <v>1</v>
      </c>
      <c r="D13" s="20"/>
      <c r="E13" s="20"/>
      <c r="F13" s="20">
        <v>4</v>
      </c>
      <c r="G13" s="20"/>
      <c r="H13" s="20"/>
      <c r="I13" s="20"/>
      <c r="J13" s="7">
        <f t="shared" si="0"/>
        <v>4</v>
      </c>
      <c r="K13" s="5"/>
    </row>
    <row r="14" spans="1:11" ht="22.5" customHeight="1" x14ac:dyDescent="0.35">
      <c r="A14" s="11" t="s">
        <v>12</v>
      </c>
      <c r="B14" s="32" t="s">
        <v>52</v>
      </c>
      <c r="C14" s="33">
        <v>1</v>
      </c>
      <c r="D14" s="20"/>
      <c r="E14" s="20"/>
      <c r="F14" s="20"/>
      <c r="G14" s="20"/>
      <c r="H14" s="20"/>
      <c r="I14" s="20"/>
      <c r="J14" s="7"/>
      <c r="K14" s="5"/>
    </row>
    <row r="15" spans="1:11" ht="22.5" customHeight="1" x14ac:dyDescent="0.35">
      <c r="A15" s="11" t="s">
        <v>13</v>
      </c>
      <c r="B15" s="32" t="s">
        <v>98</v>
      </c>
      <c r="C15" s="33">
        <v>2</v>
      </c>
      <c r="D15" s="20"/>
      <c r="E15" s="20"/>
      <c r="F15" s="20"/>
      <c r="G15" s="20"/>
      <c r="H15" s="20"/>
      <c r="I15" s="20"/>
      <c r="J15" s="7"/>
      <c r="K15" s="5"/>
    </row>
    <row r="16" spans="1:11" ht="22.5" customHeight="1" x14ac:dyDescent="0.35">
      <c r="A16" s="11" t="s">
        <v>18</v>
      </c>
      <c r="B16" s="32" t="s">
        <v>88</v>
      </c>
      <c r="C16" s="33">
        <v>3</v>
      </c>
      <c r="D16" s="20"/>
      <c r="E16" s="20">
        <v>5</v>
      </c>
      <c r="F16" s="20"/>
      <c r="G16" s="20"/>
      <c r="H16" s="20">
        <v>2</v>
      </c>
      <c r="I16" s="20"/>
      <c r="J16" s="7">
        <f t="shared" si="0"/>
        <v>7</v>
      </c>
      <c r="K16" s="5" t="s">
        <v>31</v>
      </c>
    </row>
    <row r="17" spans="1:12" ht="22.5" customHeight="1" x14ac:dyDescent="0.35">
      <c r="A17" s="11" t="s">
        <v>19</v>
      </c>
      <c r="B17" s="32" t="s">
        <v>44</v>
      </c>
      <c r="C17" s="33">
        <v>4</v>
      </c>
      <c r="D17" s="20">
        <v>7</v>
      </c>
      <c r="E17" s="20">
        <v>5</v>
      </c>
      <c r="F17" s="20"/>
      <c r="G17" s="20"/>
      <c r="H17" s="20"/>
      <c r="I17" s="20"/>
      <c r="J17" s="7">
        <f t="shared" si="0"/>
        <v>12</v>
      </c>
      <c r="K17" s="5" t="s">
        <v>29</v>
      </c>
    </row>
    <row r="18" spans="1:12" ht="22.5" customHeight="1" x14ac:dyDescent="0.35">
      <c r="A18" s="11" t="s">
        <v>20</v>
      </c>
      <c r="B18" s="32" t="s">
        <v>37</v>
      </c>
      <c r="C18" s="33">
        <v>8</v>
      </c>
      <c r="D18" s="20">
        <v>14</v>
      </c>
      <c r="E18" s="20">
        <v>5</v>
      </c>
      <c r="F18" s="20"/>
      <c r="G18" s="20"/>
      <c r="H18" s="20"/>
      <c r="I18" s="20"/>
      <c r="J18" s="7">
        <f t="shared" si="0"/>
        <v>19</v>
      </c>
      <c r="K18" s="5" t="s">
        <v>26</v>
      </c>
    </row>
    <row r="19" spans="1:12" ht="22.5" customHeight="1" x14ac:dyDescent="0.35">
      <c r="B19" s="15" t="s">
        <v>96</v>
      </c>
      <c r="C19" s="21">
        <f>SUM(C3:C18)</f>
        <v>49</v>
      </c>
      <c r="D19" s="16"/>
      <c r="E19" s="16"/>
      <c r="F19" s="16"/>
      <c r="G19" s="16"/>
      <c r="H19" s="16"/>
      <c r="I19" s="16"/>
      <c r="J19" s="16"/>
      <c r="K19" s="17"/>
      <c r="L19" s="16"/>
    </row>
    <row r="20" spans="1:12" ht="22.5" customHeight="1" x14ac:dyDescent="0.35"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2.5" customHeight="1" x14ac:dyDescent="0.35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22.5" customHeight="1" x14ac:dyDescent="0.35"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2.5" customHeight="1" x14ac:dyDescent="0.35">
      <c r="C23" s="16"/>
      <c r="D23" s="16"/>
      <c r="E23" s="16"/>
      <c r="F23" s="16"/>
      <c r="G23" s="16"/>
      <c r="H23" s="16"/>
      <c r="I23" s="16"/>
      <c r="J23" s="16"/>
      <c r="K23" s="17"/>
      <c r="L23" s="16"/>
    </row>
    <row r="24" spans="1:12" ht="22.5" customHeight="1" x14ac:dyDescent="0.35"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22.5" customHeight="1" x14ac:dyDescent="0.35"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22.5" customHeight="1" x14ac:dyDescent="0.35">
      <c r="C26" s="17"/>
      <c r="D26" s="17"/>
      <c r="E26" s="17"/>
      <c r="F26" s="17"/>
      <c r="G26" s="17"/>
      <c r="H26" s="17"/>
      <c r="I26" s="17"/>
      <c r="J26" s="16"/>
      <c r="K26" s="16"/>
      <c r="L26" s="16"/>
    </row>
    <row r="27" spans="1:12" ht="22.5" customHeight="1" x14ac:dyDescent="0.35"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22.5" customHeight="1" x14ac:dyDescent="0.35"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22.5" customHeight="1" x14ac:dyDescent="0.35"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2.5" customHeight="1" x14ac:dyDescent="0.35"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2.5" customHeight="1" x14ac:dyDescent="0.35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2.5" customHeight="1" x14ac:dyDescent="0.35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ht="22.5" customHeight="1" x14ac:dyDescent="0.35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22.5" customHeight="1" x14ac:dyDescent="0.35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22.5" customHeight="1" x14ac:dyDescent="0.35"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ht="22.5" customHeight="1" x14ac:dyDescent="0.35"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ht="22.5" customHeight="1" x14ac:dyDescent="0.35">
      <c r="B37" s="15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2:12" ht="22.5" customHeight="1" x14ac:dyDescent="0.35"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2:12" ht="22.5" customHeight="1" x14ac:dyDescent="0.35"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Jg1</vt:lpstr>
      <vt:lpstr>Jg2</vt:lpstr>
      <vt:lpstr>Jg3</vt:lpstr>
      <vt:lpstr>Jg4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Némethy Mária</cp:lastModifiedBy>
  <cp:lastPrinted>2018-01-11T17:06:34Z</cp:lastPrinted>
  <dcterms:created xsi:type="dcterms:W3CDTF">2012-01-21T18:57:16Z</dcterms:created>
  <dcterms:modified xsi:type="dcterms:W3CDTF">2018-01-21T20:42:58Z</dcterms:modified>
</cp:coreProperties>
</file>