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Wettbewerbe\Wettbewerb 2019-2020\Physik döntő\"/>
    </mc:Choice>
  </mc:AlternateContent>
  <xr:revisionPtr revIDLastSave="160" documentId="114_{BCBB45D6-5154-4ECB-A98C-A0357B15126F}" xr6:coauthVersionLast="45" xr6:coauthVersionMax="45" xr10:uidLastSave="{61478AD7-C428-4399-AE9D-7790CF804ED0}"/>
  <bookViews>
    <workbookView xWindow="-110" yWindow="-110" windowWidth="19420" windowHeight="11020" activeTab="1" xr2:uid="{00000000-000D-0000-FFFF-FFFF00000000}"/>
  </bookViews>
  <sheets>
    <sheet name="Évfolyamok" sheetId="7" r:id="rId1"/>
    <sheet name="Iskolák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9" l="1"/>
  <c r="I8" i="9"/>
  <c r="I9" i="9"/>
  <c r="I11" i="9"/>
  <c r="I5" i="9"/>
  <c r="F66" i="7"/>
  <c r="F69" i="7"/>
  <c r="F72" i="7"/>
  <c r="F75" i="7"/>
  <c r="F78" i="7"/>
  <c r="F63" i="7"/>
  <c r="F38" i="7"/>
  <c r="F41" i="7"/>
  <c r="F44" i="7"/>
  <c r="F47" i="7"/>
  <c r="F50" i="7"/>
  <c r="F53" i="7"/>
  <c r="F35" i="7"/>
  <c r="F13" i="7"/>
  <c r="F16" i="7"/>
  <c r="F19" i="7"/>
  <c r="F22" i="7"/>
  <c r="F25" i="7"/>
  <c r="F10" i="7"/>
  <c r="F7" i="7"/>
</calcChain>
</file>

<file path=xl/sharedStrings.xml><?xml version="1.0" encoding="utf-8"?>
<sst xmlns="http://schemas.openxmlformats.org/spreadsheetml/2006/main" count="194" uniqueCount="90">
  <si>
    <t>Name</t>
  </si>
  <si>
    <t>Schule</t>
  </si>
  <si>
    <t>Kossuth Lajos Gimnázium, Budapest</t>
  </si>
  <si>
    <t>2. Runde</t>
  </si>
  <si>
    <t>Platz</t>
  </si>
  <si>
    <t>Gesamt</t>
  </si>
  <si>
    <t>Test</t>
  </si>
  <si>
    <t>II.</t>
  </si>
  <si>
    <t>VI.</t>
  </si>
  <si>
    <t>I.</t>
  </si>
  <si>
    <t>IV.</t>
  </si>
  <si>
    <t>III.</t>
  </si>
  <si>
    <t>V.</t>
  </si>
  <si>
    <t>Karinthy Frigyes Gimnázium, Budapest</t>
  </si>
  <si>
    <t>Deutsches Nationalitätengymnasium, Budapest</t>
  </si>
  <si>
    <t>Thomas-Mann-Gymnasium, Deutsche Schule Budapest</t>
  </si>
  <si>
    <t xml:space="preserve">Friedrich Schiller  Gymnasium, Pilisvörösvár </t>
  </si>
  <si>
    <t>Teilnehmer</t>
  </si>
  <si>
    <t>Valeria Koch Bildungszentrum, Pécs</t>
  </si>
  <si>
    <t>Deutsches Nationalitätengymnasium und Schülerwohnheim (DNG)</t>
  </si>
  <si>
    <t>Máj Miklós</t>
  </si>
  <si>
    <t>Friedrich Schiller Gimnázium, Pilisvörösvár</t>
  </si>
  <si>
    <t>Glázer Panna</t>
  </si>
  <si>
    <t>Harmath Alexandra</t>
  </si>
  <si>
    <t>Virág Bogdán</t>
  </si>
  <si>
    <t>Iffy Attila</t>
  </si>
  <si>
    <t>Experiment</t>
  </si>
  <si>
    <t>Jahrgang 9</t>
  </si>
  <si>
    <t>Jahrgang 10</t>
  </si>
  <si>
    <t>Jahrgang 11</t>
  </si>
  <si>
    <t>Juhász Kristóf</t>
  </si>
  <si>
    <t>Physik 2019/2020</t>
  </si>
  <si>
    <t>Audi Schule, Győr</t>
  </si>
  <si>
    <t>Csaplár, Marcel</t>
  </si>
  <si>
    <t>Tóth, Balint</t>
  </si>
  <si>
    <t>Tromposch Nóra</t>
  </si>
  <si>
    <t>Tamás, Olivér</t>
  </si>
  <si>
    <t>Fleisz, Fanni</t>
  </si>
  <si>
    <t>Màtei, Kolos</t>
  </si>
  <si>
    <t>Kovács, Barnabás</t>
  </si>
  <si>
    <t>Pintér, Roland</t>
  </si>
  <si>
    <t>Zöld, Zsófia</t>
  </si>
  <si>
    <t>Gerstenbrein Zoltán</t>
  </si>
  <si>
    <t>Kreisz Jázmin Alexa</t>
  </si>
  <si>
    <t>Olasz Eszter Klára</t>
  </si>
  <si>
    <t>Sági Márk Dániel</t>
  </si>
  <si>
    <t>Zimányi Richárd</t>
  </si>
  <si>
    <t>Kátai János</t>
  </si>
  <si>
    <t>Kerékgyártó Richárd</t>
  </si>
  <si>
    <t>Niesz Martin</t>
  </si>
  <si>
    <t>Stanczel Balázs István</t>
  </si>
  <si>
    <t>Ujvári Csoma Áron</t>
  </si>
  <si>
    <t>Labundy Márk</t>
  </si>
  <si>
    <t>Wágner Réka</t>
  </si>
  <si>
    <t>Feller Dénes</t>
  </si>
  <si>
    <t>Bencsik Botond</t>
  </si>
  <si>
    <t>Märcz Bertold</t>
  </si>
  <si>
    <t>Payer Péter</t>
  </si>
  <si>
    <t>Potyondi Gergő</t>
  </si>
  <si>
    <t>Kardos Lívia</t>
  </si>
  <si>
    <t>Rickert Ferenc</t>
  </si>
  <si>
    <t>Pallay Dóra</t>
  </si>
  <si>
    <t>Nagy Anett</t>
  </si>
  <si>
    <t>Ferenci Ákos</t>
  </si>
  <si>
    <t>Barla-Szabó Márton</t>
  </si>
  <si>
    <t>Csont Richárd</t>
  </si>
  <si>
    <t>Pafféri Bálint</t>
  </si>
  <si>
    <t>Drapály Dániel</t>
  </si>
  <si>
    <t>Fata Ciprián</t>
  </si>
  <si>
    <t>He Yiyang</t>
  </si>
  <si>
    <t>Juhász Boldizsár</t>
  </si>
  <si>
    <t>Wellisch Balázs</t>
  </si>
  <si>
    <t>Lantos Anna</t>
  </si>
  <si>
    <t>Adél Seres</t>
  </si>
  <si>
    <t>Tamás Simon</t>
  </si>
  <si>
    <t>Leo Krug</t>
  </si>
  <si>
    <t>Dexin Kong</t>
  </si>
  <si>
    <t>Réka Valenta</t>
  </si>
  <si>
    <t>Benedek Wellisch</t>
  </si>
  <si>
    <t>Bíró Gergely</t>
  </si>
  <si>
    <t>Bonyai Áron</t>
  </si>
  <si>
    <t>Bökös Balázs</t>
  </si>
  <si>
    <t>Albert Ákos</t>
  </si>
  <si>
    <t>Flódung Áron</t>
  </si>
  <si>
    <t>Fülöp Marcell</t>
  </si>
  <si>
    <t>Wührl Géza Márk</t>
  </si>
  <si>
    <t>Hutkai Martin</t>
  </si>
  <si>
    <t>VII.</t>
  </si>
  <si>
    <t>1+1</t>
  </si>
  <si>
    <t>7+7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</si>
</sst>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0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left" vertical="center"/>
    </xf>
    <xf numFmtId="0" fontId="2" fillId="0" borderId="1" xfId="9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9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9" applyFont="1" applyFill="1" applyBorder="1" applyAlignment="1">
      <alignment vertical="center" wrapText="1"/>
    </xf>
    <xf numFmtId="0" fontId="2" fillId="0" borderId="16" xfId="9" applyFont="1" applyFill="1" applyBorder="1" applyAlignment="1">
      <alignment horizontal="left" vertical="center"/>
    </xf>
    <xf numFmtId="0" fontId="2" fillId="0" borderId="10" xfId="8" applyFont="1" applyFill="1" applyBorder="1" applyAlignment="1">
      <alignment horizontal="left" vertical="center"/>
    </xf>
    <xf numFmtId="0" fontId="2" fillId="0" borderId="16" xfId="8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0" fillId="0" borderId="1" xfId="0" applyBorder="1"/>
    <xf numFmtId="0" fontId="2" fillId="0" borderId="20" xfId="0" applyFont="1" applyFill="1" applyBorder="1" applyAlignment="1">
      <alignment horizontal="center" vertical="center"/>
    </xf>
    <xf numFmtId="0" fontId="2" fillId="0" borderId="19" xfId="6" applyFont="1" applyFill="1" applyBorder="1" applyAlignment="1">
      <alignment vertical="center"/>
    </xf>
    <xf numFmtId="0" fontId="2" fillId="0" borderId="19" xfId="9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5" xfId="8" applyFont="1" applyFill="1" applyBorder="1" applyAlignment="1">
      <alignment horizontal="left" vertical="center"/>
    </xf>
    <xf numFmtId="0" fontId="2" fillId="0" borderId="5" xfId="9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9" xfId="8" applyFont="1" applyFill="1" applyBorder="1" applyAlignment="1">
      <alignment horizontal="left" vertical="center"/>
    </xf>
    <xf numFmtId="0" fontId="2" fillId="0" borderId="19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9" xfId="8" applyFont="1" applyFill="1" applyBorder="1" applyAlignment="1">
      <alignment vertical="center"/>
    </xf>
    <xf numFmtId="0" fontId="2" fillId="0" borderId="5" xfId="8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/>
    </xf>
    <xf numFmtId="0" fontId="2" fillId="0" borderId="22" xfId="8" applyFont="1" applyFill="1" applyBorder="1" applyAlignment="1">
      <alignment vertical="center"/>
    </xf>
    <xf numFmtId="0" fontId="2" fillId="0" borderId="23" xfId="8" applyFont="1" applyFill="1" applyBorder="1" applyAlignment="1">
      <alignment vertical="center"/>
    </xf>
    <xf numFmtId="0" fontId="2" fillId="0" borderId="24" xfId="8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</cellXfs>
  <cellStyles count="10">
    <cellStyle name="Hyperlink 2" xfId="1" xr:uid="{00000000-0005-0000-0000-000000000000}"/>
    <cellStyle name="Normál" xfId="0" builtinId="0"/>
    <cellStyle name="Normal 2" xfId="2" xr:uid="{00000000-0005-0000-0000-000002000000}"/>
    <cellStyle name="Normál 2" xfId="3" xr:uid="{00000000-0005-0000-0000-000003000000}"/>
    <cellStyle name="Normál 3" xfId="4" xr:uid="{00000000-0005-0000-0000-000004000000}"/>
    <cellStyle name="Normál 4" xfId="5" xr:uid="{00000000-0005-0000-0000-000005000000}"/>
    <cellStyle name="Normál 5" xfId="6" xr:uid="{00000000-0005-0000-0000-000006000000}"/>
    <cellStyle name="Normál 6" xfId="7" xr:uid="{00000000-0005-0000-0000-000007000000}"/>
    <cellStyle name="Normál 7" xfId="8" xr:uid="{00000000-0005-0000-0000-000008000000}"/>
    <cellStyle name="Normál 8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opLeftCell="A66" zoomScaleNormal="100" workbookViewId="0">
      <selection activeCell="I72" sqref="I72"/>
    </sheetView>
  </sheetViews>
  <sheetFormatPr defaultColWidth="9.1796875" defaultRowHeight="15.5" x14ac:dyDescent="0.25"/>
  <cols>
    <col min="1" max="1" width="3.26953125" style="1" bestFit="1" customWidth="1"/>
    <col min="2" max="2" width="21.7265625" style="8" customWidth="1"/>
    <col min="3" max="3" width="60.453125" style="1" customWidth="1"/>
    <col min="4" max="4" width="19.26953125" style="2" customWidth="1"/>
    <col min="5" max="5" width="17.81640625" style="2" customWidth="1"/>
    <col min="6" max="6" width="11.81640625" style="2" customWidth="1"/>
    <col min="7" max="7" width="9.1796875" style="18"/>
    <col min="8" max="16384" width="9.1796875" style="1"/>
  </cols>
  <sheetData>
    <row r="1" spans="1:9" ht="30" customHeight="1" x14ac:dyDescent="0.25">
      <c r="A1" s="91" t="s">
        <v>31</v>
      </c>
      <c r="B1" s="91"/>
      <c r="C1" s="91"/>
    </row>
    <row r="2" spans="1:9" ht="30" hidden="1" customHeight="1" x14ac:dyDescent="0.25">
      <c r="A2" s="91" t="s">
        <v>3</v>
      </c>
      <c r="B2" s="91"/>
      <c r="C2" s="91"/>
    </row>
    <row r="3" spans="1:9" x14ac:dyDescent="0.25">
      <c r="A3" s="87"/>
      <c r="B3" s="87"/>
      <c r="C3" s="2"/>
    </row>
    <row r="4" spans="1:9" x14ac:dyDescent="0.25">
      <c r="A4" s="87" t="s">
        <v>27</v>
      </c>
      <c r="B4" s="87"/>
    </row>
    <row r="5" spans="1:9" x14ac:dyDescent="0.25">
      <c r="A5" s="6"/>
      <c r="B5" s="6"/>
      <c r="D5" s="39"/>
      <c r="E5" s="40"/>
      <c r="F5" s="40"/>
    </row>
    <row r="6" spans="1:9" s="7" customFormat="1" ht="28.5" customHeight="1" thickBot="1" x14ac:dyDescent="0.3">
      <c r="A6" s="10"/>
      <c r="B6" s="13" t="s">
        <v>0</v>
      </c>
      <c r="C6" s="14" t="s">
        <v>1</v>
      </c>
      <c r="D6" s="37" t="s">
        <v>6</v>
      </c>
      <c r="E6" s="15" t="s">
        <v>26</v>
      </c>
      <c r="F6" s="15" t="s">
        <v>5</v>
      </c>
      <c r="G6" s="12" t="s">
        <v>4</v>
      </c>
      <c r="H6" s="3"/>
      <c r="I6" s="3"/>
    </row>
    <row r="7" spans="1:9" ht="20.149999999999999" customHeight="1" x14ac:dyDescent="0.25">
      <c r="A7" s="46">
        <v>1</v>
      </c>
      <c r="B7" s="47" t="s">
        <v>33</v>
      </c>
      <c r="C7" s="54" t="s">
        <v>32</v>
      </c>
      <c r="D7" s="61">
        <v>21.5</v>
      </c>
      <c r="E7" s="88">
        <v>23.21</v>
      </c>
      <c r="F7" s="81">
        <f>SUM(D7:E9)</f>
        <v>65.210000000000008</v>
      </c>
      <c r="G7" s="84" t="s">
        <v>11</v>
      </c>
    </row>
    <row r="8" spans="1:9" ht="20.149999999999999" customHeight="1" x14ac:dyDescent="0.25">
      <c r="A8" s="48">
        <v>2</v>
      </c>
      <c r="B8" s="36" t="s">
        <v>34</v>
      </c>
      <c r="C8" s="38" t="s">
        <v>32</v>
      </c>
      <c r="D8" s="11">
        <v>9</v>
      </c>
      <c r="E8" s="89"/>
      <c r="F8" s="82"/>
      <c r="G8" s="85"/>
    </row>
    <row r="9" spans="1:9" ht="20.149999999999999" customHeight="1" thickBot="1" x14ac:dyDescent="0.3">
      <c r="A9" s="49">
        <v>3</v>
      </c>
      <c r="B9" s="50" t="s">
        <v>35</v>
      </c>
      <c r="C9" s="55" t="s">
        <v>32</v>
      </c>
      <c r="D9" s="62">
        <v>11.5</v>
      </c>
      <c r="E9" s="90"/>
      <c r="F9" s="83"/>
      <c r="G9" s="86"/>
    </row>
    <row r="10" spans="1:9" ht="20.149999999999999" customHeight="1" x14ac:dyDescent="0.25">
      <c r="A10" s="57">
        <v>4</v>
      </c>
      <c r="B10" s="58" t="s">
        <v>52</v>
      </c>
      <c r="C10" s="59" t="s">
        <v>19</v>
      </c>
      <c r="D10" s="60">
        <v>8.5</v>
      </c>
      <c r="E10" s="88">
        <v>16.79</v>
      </c>
      <c r="F10" s="81">
        <f>SUM(D10:E12)</f>
        <v>44.79</v>
      </c>
      <c r="G10" s="84" t="s">
        <v>8</v>
      </c>
    </row>
    <row r="11" spans="1:9" ht="20.149999999999999" customHeight="1" x14ac:dyDescent="0.25">
      <c r="A11" s="48">
        <v>5</v>
      </c>
      <c r="B11" s="35" t="s">
        <v>53</v>
      </c>
      <c r="C11" s="36" t="s">
        <v>19</v>
      </c>
      <c r="D11" s="11">
        <v>8.5</v>
      </c>
      <c r="E11" s="89"/>
      <c r="F11" s="82"/>
      <c r="G11" s="85"/>
    </row>
    <row r="12" spans="1:9" ht="20.149999999999999" customHeight="1" thickBot="1" x14ac:dyDescent="0.3">
      <c r="A12" s="63">
        <v>6</v>
      </c>
      <c r="B12" s="64" t="s">
        <v>54</v>
      </c>
      <c r="C12" s="65" t="s">
        <v>19</v>
      </c>
      <c r="D12" s="66">
        <v>11</v>
      </c>
      <c r="E12" s="90"/>
      <c r="F12" s="83"/>
      <c r="G12" s="86"/>
    </row>
    <row r="13" spans="1:9" ht="20.149999999999999" customHeight="1" x14ac:dyDescent="0.25">
      <c r="A13" s="46">
        <v>7</v>
      </c>
      <c r="B13" s="47" t="s">
        <v>47</v>
      </c>
      <c r="C13" s="52" t="s">
        <v>21</v>
      </c>
      <c r="D13" s="61">
        <v>11.5</v>
      </c>
      <c r="E13" s="88">
        <v>11.07</v>
      </c>
      <c r="F13" s="81">
        <f t="shared" ref="F13" si="0">SUM(D13:E15)</f>
        <v>40.57</v>
      </c>
      <c r="G13" s="84" t="s">
        <v>87</v>
      </c>
    </row>
    <row r="14" spans="1:9" ht="20.149999999999999" customHeight="1" x14ac:dyDescent="0.25">
      <c r="A14" s="48">
        <v>8</v>
      </c>
      <c r="B14" s="36" t="s">
        <v>48</v>
      </c>
      <c r="C14" s="35" t="s">
        <v>21</v>
      </c>
      <c r="D14" s="11">
        <v>12</v>
      </c>
      <c r="E14" s="89"/>
      <c r="F14" s="82"/>
      <c r="G14" s="85"/>
    </row>
    <row r="15" spans="1:9" ht="20.149999999999999" customHeight="1" thickBot="1" x14ac:dyDescent="0.3">
      <c r="A15" s="49">
        <v>9</v>
      </c>
      <c r="B15" s="51" t="s">
        <v>85</v>
      </c>
      <c r="C15" s="53" t="s">
        <v>21</v>
      </c>
      <c r="D15" s="62">
        <v>6</v>
      </c>
      <c r="E15" s="90"/>
      <c r="F15" s="83"/>
      <c r="G15" s="86"/>
    </row>
    <row r="16" spans="1:9" ht="20.149999999999999" customHeight="1" x14ac:dyDescent="0.25">
      <c r="A16" s="57">
        <v>10</v>
      </c>
      <c r="B16" s="59" t="s">
        <v>67</v>
      </c>
      <c r="C16" s="67" t="s">
        <v>13</v>
      </c>
      <c r="D16" s="60">
        <v>10</v>
      </c>
      <c r="E16" s="88">
        <v>22.86</v>
      </c>
      <c r="F16" s="81">
        <f t="shared" ref="F16" si="1">SUM(D16:E18)</f>
        <v>67.86</v>
      </c>
      <c r="G16" s="84" t="s">
        <v>7</v>
      </c>
    </row>
    <row r="17" spans="1:9" ht="20.149999999999999" customHeight="1" x14ac:dyDescent="0.25">
      <c r="A17" s="48">
        <v>11</v>
      </c>
      <c r="B17" s="36" t="s">
        <v>68</v>
      </c>
      <c r="C17" s="35" t="s">
        <v>13</v>
      </c>
      <c r="D17" s="11">
        <v>25</v>
      </c>
      <c r="E17" s="89"/>
      <c r="F17" s="82"/>
      <c r="G17" s="85"/>
    </row>
    <row r="18" spans="1:9" ht="20.149999999999999" customHeight="1" thickBot="1" x14ac:dyDescent="0.3">
      <c r="A18" s="63">
        <v>12</v>
      </c>
      <c r="B18" s="65" t="s">
        <v>69</v>
      </c>
      <c r="C18" s="64" t="s">
        <v>13</v>
      </c>
      <c r="D18" s="66">
        <v>10</v>
      </c>
      <c r="E18" s="90"/>
      <c r="F18" s="83"/>
      <c r="G18" s="86"/>
    </row>
    <row r="19" spans="1:9" ht="20.25" customHeight="1" x14ac:dyDescent="0.25">
      <c r="A19" s="46">
        <v>13</v>
      </c>
      <c r="B19" s="47" t="s">
        <v>42</v>
      </c>
      <c r="C19" s="47" t="s">
        <v>2</v>
      </c>
      <c r="D19" s="61">
        <v>22</v>
      </c>
      <c r="E19" s="88">
        <v>15.21</v>
      </c>
      <c r="F19" s="81">
        <f t="shared" ref="F19" si="2">SUM(D19:E21)</f>
        <v>65.210000000000008</v>
      </c>
      <c r="G19" s="84" t="s">
        <v>11</v>
      </c>
      <c r="H19" s="5"/>
      <c r="I19" s="5"/>
    </row>
    <row r="20" spans="1:9" ht="20.149999999999999" customHeight="1" x14ac:dyDescent="0.25">
      <c r="A20" s="48">
        <v>14</v>
      </c>
      <c r="B20" s="36" t="s">
        <v>43</v>
      </c>
      <c r="C20" s="36" t="s">
        <v>2</v>
      </c>
      <c r="D20" s="11">
        <v>15</v>
      </c>
      <c r="E20" s="89"/>
      <c r="F20" s="82"/>
      <c r="G20" s="85"/>
      <c r="H20" s="5"/>
      <c r="I20" s="5"/>
    </row>
    <row r="21" spans="1:9" ht="20.149999999999999" customHeight="1" thickBot="1" x14ac:dyDescent="0.3">
      <c r="A21" s="49">
        <v>15</v>
      </c>
      <c r="B21" s="51" t="s">
        <v>44</v>
      </c>
      <c r="C21" s="51" t="s">
        <v>2</v>
      </c>
      <c r="D21" s="62">
        <v>13</v>
      </c>
      <c r="E21" s="90"/>
      <c r="F21" s="83"/>
      <c r="G21" s="86"/>
      <c r="H21" s="5"/>
      <c r="I21" s="5"/>
    </row>
    <row r="22" spans="1:9" ht="20.149999999999999" customHeight="1" x14ac:dyDescent="0.25">
      <c r="A22" s="46">
        <v>16</v>
      </c>
      <c r="B22" s="52" t="s">
        <v>70</v>
      </c>
      <c r="C22" s="54" t="s">
        <v>15</v>
      </c>
      <c r="D22" s="61">
        <v>24.5</v>
      </c>
      <c r="E22" s="88">
        <v>16.43</v>
      </c>
      <c r="F22" s="81">
        <f t="shared" ref="F22" si="3">SUM(D22:E24)</f>
        <v>86.93</v>
      </c>
      <c r="G22" s="84" t="s">
        <v>9</v>
      </c>
      <c r="H22" s="5"/>
      <c r="I22" s="5"/>
    </row>
    <row r="23" spans="1:9" ht="20.149999999999999" customHeight="1" x14ac:dyDescent="0.25">
      <c r="A23" s="48">
        <v>17</v>
      </c>
      <c r="B23" s="35" t="s">
        <v>71</v>
      </c>
      <c r="C23" s="38" t="s">
        <v>15</v>
      </c>
      <c r="D23" s="11">
        <v>25.5</v>
      </c>
      <c r="E23" s="89"/>
      <c r="F23" s="82"/>
      <c r="G23" s="85"/>
      <c r="H23" s="5"/>
      <c r="I23" s="5"/>
    </row>
    <row r="24" spans="1:9" ht="20.149999999999999" customHeight="1" thickBot="1" x14ac:dyDescent="0.3">
      <c r="A24" s="49">
        <v>18</v>
      </c>
      <c r="B24" s="53" t="s">
        <v>72</v>
      </c>
      <c r="C24" s="55" t="s">
        <v>15</v>
      </c>
      <c r="D24" s="62">
        <v>20.5</v>
      </c>
      <c r="E24" s="90"/>
      <c r="F24" s="83"/>
      <c r="G24" s="86"/>
      <c r="H24" s="5"/>
      <c r="I24" s="5"/>
    </row>
    <row r="25" spans="1:9" ht="20.149999999999999" customHeight="1" x14ac:dyDescent="0.25">
      <c r="A25" s="57">
        <v>19</v>
      </c>
      <c r="B25" s="70" t="s">
        <v>79</v>
      </c>
      <c r="C25" s="68" t="s">
        <v>18</v>
      </c>
      <c r="D25" s="60">
        <v>18.5</v>
      </c>
      <c r="E25" s="88">
        <v>12.14</v>
      </c>
      <c r="F25" s="81">
        <f t="shared" ref="F25" si="4">SUM(D25:E27)</f>
        <v>54.64</v>
      </c>
      <c r="G25" s="84" t="s">
        <v>12</v>
      </c>
      <c r="H25" s="5"/>
      <c r="I25" s="5"/>
    </row>
    <row r="26" spans="1:9" ht="20.149999999999999" customHeight="1" x14ac:dyDescent="0.25">
      <c r="A26" s="63">
        <v>20</v>
      </c>
      <c r="B26" s="71" t="s">
        <v>80</v>
      </c>
      <c r="C26" s="69" t="s">
        <v>18</v>
      </c>
      <c r="D26" s="66">
        <v>15</v>
      </c>
      <c r="E26" s="89"/>
      <c r="F26" s="82"/>
      <c r="G26" s="85"/>
      <c r="H26" s="5"/>
      <c r="I26" s="5"/>
    </row>
    <row r="27" spans="1:9" ht="20.149999999999999" customHeight="1" thickBot="1" x14ac:dyDescent="0.3">
      <c r="A27" s="49">
        <v>21</v>
      </c>
      <c r="B27" s="53" t="s">
        <v>81</v>
      </c>
      <c r="C27" s="55" t="s">
        <v>18</v>
      </c>
      <c r="D27" s="62">
        <v>9</v>
      </c>
      <c r="E27" s="90"/>
      <c r="F27" s="83"/>
      <c r="G27" s="86"/>
      <c r="H27" s="5"/>
      <c r="I27" s="5"/>
    </row>
    <row r="28" spans="1:9" ht="20.149999999999999" customHeight="1" x14ac:dyDescent="0.25">
      <c r="A28" s="4"/>
      <c r="B28" s="5"/>
      <c r="C28" s="5"/>
      <c r="D28" s="4"/>
      <c r="E28" s="4"/>
      <c r="F28" s="4"/>
      <c r="G28" s="19"/>
      <c r="H28" s="5"/>
      <c r="I28" s="5"/>
    </row>
    <row r="29" spans="1:9" ht="20.149999999999999" customHeight="1" x14ac:dyDescent="0.25">
      <c r="A29" s="2"/>
      <c r="B29" s="1"/>
      <c r="D29" s="1"/>
      <c r="E29" s="1"/>
      <c r="F29" s="5"/>
      <c r="G29" s="19"/>
      <c r="H29" s="5"/>
      <c r="I29" s="5"/>
    </row>
    <row r="30" spans="1:9" ht="30" customHeight="1" x14ac:dyDescent="0.25">
      <c r="A30" s="91" t="s">
        <v>31</v>
      </c>
      <c r="B30" s="91"/>
      <c r="C30" s="91"/>
    </row>
    <row r="31" spans="1:9" ht="30" customHeight="1" x14ac:dyDescent="0.25">
      <c r="A31" s="9"/>
      <c r="B31" s="9"/>
      <c r="C31" s="9"/>
    </row>
    <row r="32" spans="1:9" x14ac:dyDescent="0.25">
      <c r="A32" s="87" t="s">
        <v>28</v>
      </c>
      <c r="B32" s="87"/>
    </row>
    <row r="33" spans="1:7" x14ac:dyDescent="0.25">
      <c r="A33" s="6"/>
      <c r="B33" s="6"/>
      <c r="D33" s="39"/>
      <c r="E33" s="40"/>
      <c r="F33" s="40"/>
    </row>
    <row r="34" spans="1:7" ht="32.25" customHeight="1" thickBot="1" x14ac:dyDescent="0.3">
      <c r="A34" s="72"/>
      <c r="B34" s="72" t="s">
        <v>0</v>
      </c>
      <c r="C34" s="43" t="s">
        <v>1</v>
      </c>
      <c r="D34" s="44" t="s">
        <v>6</v>
      </c>
      <c r="E34" s="45" t="s">
        <v>26</v>
      </c>
      <c r="F34" s="45" t="s">
        <v>5</v>
      </c>
      <c r="G34" s="41" t="s">
        <v>4</v>
      </c>
    </row>
    <row r="35" spans="1:7" ht="20.149999999999999" customHeight="1" x14ac:dyDescent="0.25">
      <c r="A35" s="57">
        <v>1</v>
      </c>
      <c r="B35" s="68" t="s">
        <v>36</v>
      </c>
      <c r="C35" s="54" t="s">
        <v>32</v>
      </c>
      <c r="D35" s="61">
        <v>17.5</v>
      </c>
      <c r="E35" s="88">
        <v>15.79</v>
      </c>
      <c r="F35" s="81">
        <f>SUM(D35:E37)</f>
        <v>65.289999999999992</v>
      </c>
      <c r="G35" s="84" t="s">
        <v>12</v>
      </c>
    </row>
    <row r="36" spans="1:7" ht="20.149999999999999" customHeight="1" x14ac:dyDescent="0.25">
      <c r="A36" s="48">
        <v>2</v>
      </c>
      <c r="B36" s="38" t="s">
        <v>37</v>
      </c>
      <c r="C36" s="38" t="s">
        <v>32</v>
      </c>
      <c r="D36" s="11">
        <v>23.5</v>
      </c>
      <c r="E36" s="89"/>
      <c r="F36" s="82"/>
      <c r="G36" s="85"/>
    </row>
    <row r="37" spans="1:7" ht="20.149999999999999" customHeight="1" thickBot="1" x14ac:dyDescent="0.3">
      <c r="A37" s="49">
        <v>3</v>
      </c>
      <c r="B37" s="55" t="s">
        <v>38</v>
      </c>
      <c r="C37" s="55" t="s">
        <v>32</v>
      </c>
      <c r="D37" s="62">
        <v>8.5</v>
      </c>
      <c r="E37" s="90"/>
      <c r="F37" s="83"/>
      <c r="G37" s="86"/>
    </row>
    <row r="38" spans="1:7" ht="20.149999999999999" customHeight="1" x14ac:dyDescent="0.25">
      <c r="A38" s="57">
        <v>4</v>
      </c>
      <c r="B38" s="47" t="s">
        <v>55</v>
      </c>
      <c r="C38" s="59" t="s">
        <v>19</v>
      </c>
      <c r="D38" s="60">
        <v>12</v>
      </c>
      <c r="E38" s="88">
        <v>20.13</v>
      </c>
      <c r="F38" s="81">
        <f t="shared" ref="F38" si="5">SUM(D38:E40)</f>
        <v>56.629999999999995</v>
      </c>
      <c r="G38" s="84" t="s">
        <v>8</v>
      </c>
    </row>
    <row r="39" spans="1:7" ht="20.149999999999999" customHeight="1" x14ac:dyDescent="0.25">
      <c r="A39" s="48">
        <v>5</v>
      </c>
      <c r="B39" s="36" t="s">
        <v>56</v>
      </c>
      <c r="C39" s="36" t="s">
        <v>19</v>
      </c>
      <c r="D39" s="11">
        <v>16</v>
      </c>
      <c r="E39" s="89"/>
      <c r="F39" s="82"/>
      <c r="G39" s="85"/>
    </row>
    <row r="40" spans="1:7" ht="20.149999999999999" customHeight="1" thickBot="1" x14ac:dyDescent="0.3">
      <c r="A40" s="63">
        <v>6</v>
      </c>
      <c r="B40" s="51" t="s">
        <v>57</v>
      </c>
      <c r="C40" s="65" t="s">
        <v>19</v>
      </c>
      <c r="D40" s="66">
        <v>8.5</v>
      </c>
      <c r="E40" s="90"/>
      <c r="F40" s="83"/>
      <c r="G40" s="86"/>
    </row>
    <row r="41" spans="1:7" ht="20.149999999999999" customHeight="1" x14ac:dyDescent="0.25">
      <c r="A41" s="46">
        <v>7</v>
      </c>
      <c r="B41" s="47" t="s">
        <v>49</v>
      </c>
      <c r="C41" s="52" t="s">
        <v>21</v>
      </c>
      <c r="D41" s="61">
        <v>9</v>
      </c>
      <c r="E41" s="88">
        <v>26.05</v>
      </c>
      <c r="F41" s="81">
        <f t="shared" ref="F41" si="6">SUM(D41:E43)</f>
        <v>68.55</v>
      </c>
      <c r="G41" s="84" t="s">
        <v>11</v>
      </c>
    </row>
    <row r="42" spans="1:7" ht="20.149999999999999" customHeight="1" x14ac:dyDescent="0.25">
      <c r="A42" s="48">
        <v>8</v>
      </c>
      <c r="B42" s="36" t="s">
        <v>50</v>
      </c>
      <c r="C42" s="35" t="s">
        <v>21</v>
      </c>
      <c r="D42" s="11">
        <v>26</v>
      </c>
      <c r="E42" s="89"/>
      <c r="F42" s="82"/>
      <c r="G42" s="85"/>
    </row>
    <row r="43" spans="1:7" ht="20.149999999999999" customHeight="1" thickBot="1" x14ac:dyDescent="0.3">
      <c r="A43" s="49">
        <v>9</v>
      </c>
      <c r="B43" s="51" t="s">
        <v>51</v>
      </c>
      <c r="C43" s="53" t="s">
        <v>21</v>
      </c>
      <c r="D43" s="62">
        <v>7.5</v>
      </c>
      <c r="E43" s="90"/>
      <c r="F43" s="83"/>
      <c r="G43" s="86"/>
    </row>
    <row r="44" spans="1:7" ht="20.149999999999999" customHeight="1" x14ac:dyDescent="0.25">
      <c r="A44" s="57">
        <v>10</v>
      </c>
      <c r="B44" s="59" t="s">
        <v>61</v>
      </c>
      <c r="C44" s="67" t="s">
        <v>13</v>
      </c>
      <c r="D44" s="60">
        <v>14.5</v>
      </c>
      <c r="E44" s="88">
        <v>18.149999999999999</v>
      </c>
      <c r="F44" s="81">
        <f t="shared" ref="F44" si="7">SUM(D44:E46)</f>
        <v>65.650000000000006</v>
      </c>
      <c r="G44" s="84" t="s">
        <v>10</v>
      </c>
    </row>
    <row r="45" spans="1:7" ht="20.149999999999999" customHeight="1" x14ac:dyDescent="0.25">
      <c r="A45" s="48">
        <v>11</v>
      </c>
      <c r="B45" s="36" t="s">
        <v>62</v>
      </c>
      <c r="C45" s="35" t="s">
        <v>13</v>
      </c>
      <c r="D45" s="11">
        <v>14.5</v>
      </c>
      <c r="E45" s="89"/>
      <c r="F45" s="82"/>
      <c r="G45" s="85"/>
    </row>
    <row r="46" spans="1:7" ht="20.149999999999999" customHeight="1" thickBot="1" x14ac:dyDescent="0.3">
      <c r="A46" s="63">
        <v>12</v>
      </c>
      <c r="B46" s="65" t="s">
        <v>63</v>
      </c>
      <c r="C46" s="64" t="s">
        <v>13</v>
      </c>
      <c r="D46" s="66">
        <v>18.5</v>
      </c>
      <c r="E46" s="90"/>
      <c r="F46" s="83"/>
      <c r="G46" s="86"/>
    </row>
    <row r="47" spans="1:7" ht="20.149999999999999" customHeight="1" x14ac:dyDescent="0.25">
      <c r="A47" s="46">
        <v>13</v>
      </c>
      <c r="B47" s="47" t="s">
        <v>22</v>
      </c>
      <c r="C47" s="47" t="s">
        <v>2</v>
      </c>
      <c r="D47" s="61">
        <v>9.5</v>
      </c>
      <c r="E47" s="88">
        <v>15</v>
      </c>
      <c r="F47" s="81">
        <f t="shared" ref="F47" si="8">SUM(D47:E49)</f>
        <v>50</v>
      </c>
      <c r="G47" s="84" t="s">
        <v>87</v>
      </c>
    </row>
    <row r="48" spans="1:7" s="7" customFormat="1" ht="21" customHeight="1" x14ac:dyDescent="0.25">
      <c r="A48" s="48">
        <v>14</v>
      </c>
      <c r="B48" s="36" t="s">
        <v>23</v>
      </c>
      <c r="C48" s="36" t="s">
        <v>2</v>
      </c>
      <c r="D48" s="11">
        <v>14</v>
      </c>
      <c r="E48" s="89"/>
      <c r="F48" s="82"/>
      <c r="G48" s="85"/>
    </row>
    <row r="49" spans="1:7" ht="20.149999999999999" customHeight="1" thickBot="1" x14ac:dyDescent="0.3">
      <c r="A49" s="49">
        <v>15</v>
      </c>
      <c r="B49" s="51" t="s">
        <v>24</v>
      </c>
      <c r="C49" s="51" t="s">
        <v>2</v>
      </c>
      <c r="D49" s="62">
        <v>11.5</v>
      </c>
      <c r="E49" s="90"/>
      <c r="F49" s="83"/>
      <c r="G49" s="86"/>
    </row>
    <row r="50" spans="1:7" ht="20.149999999999999" customHeight="1" x14ac:dyDescent="0.25">
      <c r="A50" s="46">
        <v>16</v>
      </c>
      <c r="B50" s="52" t="s">
        <v>73</v>
      </c>
      <c r="C50" s="54" t="s">
        <v>15</v>
      </c>
      <c r="D50" s="61">
        <v>24</v>
      </c>
      <c r="E50" s="88">
        <v>27.63</v>
      </c>
      <c r="F50" s="81">
        <f t="shared" ref="F50" si="9">SUM(D50:E52)</f>
        <v>92.13</v>
      </c>
      <c r="G50" s="84" t="s">
        <v>9</v>
      </c>
    </row>
    <row r="51" spans="1:7" ht="20.149999999999999" customHeight="1" x14ac:dyDescent="0.25">
      <c r="A51" s="48">
        <v>17</v>
      </c>
      <c r="B51" s="35" t="s">
        <v>74</v>
      </c>
      <c r="C51" s="38" t="s">
        <v>15</v>
      </c>
      <c r="D51" s="11">
        <v>19</v>
      </c>
      <c r="E51" s="89"/>
      <c r="F51" s="82"/>
      <c r="G51" s="85"/>
    </row>
    <row r="52" spans="1:7" ht="20.149999999999999" customHeight="1" thickBot="1" x14ac:dyDescent="0.3">
      <c r="A52" s="49">
        <v>18</v>
      </c>
      <c r="B52" s="53" t="s">
        <v>75</v>
      </c>
      <c r="C52" s="55" t="s">
        <v>15</v>
      </c>
      <c r="D52" s="62">
        <v>21.5</v>
      </c>
      <c r="E52" s="90"/>
      <c r="F52" s="83"/>
      <c r="G52" s="86"/>
    </row>
    <row r="53" spans="1:7" ht="20.149999999999999" customHeight="1" x14ac:dyDescent="0.25">
      <c r="A53" s="57">
        <v>19</v>
      </c>
      <c r="B53" s="70" t="s">
        <v>82</v>
      </c>
      <c r="C53" s="68" t="s">
        <v>18</v>
      </c>
      <c r="D53" s="60">
        <v>24</v>
      </c>
      <c r="E53" s="88">
        <v>24.47</v>
      </c>
      <c r="F53" s="81">
        <f t="shared" ref="F53" si="10">SUM(D53:E55)</f>
        <v>83.97</v>
      </c>
      <c r="G53" s="84" t="s">
        <v>7</v>
      </c>
    </row>
    <row r="54" spans="1:7" ht="20.149999999999999" customHeight="1" x14ac:dyDescent="0.25">
      <c r="A54" s="63">
        <v>20</v>
      </c>
      <c r="B54" s="71" t="s">
        <v>83</v>
      </c>
      <c r="C54" s="69" t="s">
        <v>18</v>
      </c>
      <c r="D54" s="66">
        <v>21</v>
      </c>
      <c r="E54" s="89"/>
      <c r="F54" s="82"/>
      <c r="G54" s="85"/>
    </row>
    <row r="55" spans="1:7" ht="20.149999999999999" customHeight="1" thickBot="1" x14ac:dyDescent="0.3">
      <c r="A55" s="49">
        <v>21</v>
      </c>
      <c r="B55" s="53" t="s">
        <v>84</v>
      </c>
      <c r="C55" s="55" t="s">
        <v>18</v>
      </c>
      <c r="D55" s="62">
        <v>14.5</v>
      </c>
      <c r="E55" s="90"/>
      <c r="F55" s="83"/>
      <c r="G55" s="86"/>
    </row>
    <row r="58" spans="1:7" ht="30" customHeight="1" x14ac:dyDescent="0.25">
      <c r="A58" s="91" t="s">
        <v>31</v>
      </c>
      <c r="B58" s="91"/>
      <c r="C58" s="91"/>
    </row>
    <row r="60" spans="1:7" x14ac:dyDescent="0.25">
      <c r="A60" s="87" t="s">
        <v>29</v>
      </c>
      <c r="B60" s="87"/>
    </row>
    <row r="61" spans="1:7" x14ac:dyDescent="0.25">
      <c r="A61" s="6"/>
      <c r="B61" s="6"/>
      <c r="D61" s="39"/>
      <c r="E61" s="40"/>
      <c r="F61" s="40"/>
    </row>
    <row r="62" spans="1:7" ht="33" customHeight="1" thickBot="1" x14ac:dyDescent="0.3">
      <c r="A62" s="42"/>
      <c r="B62" s="42" t="s">
        <v>0</v>
      </c>
      <c r="C62" s="43" t="s">
        <v>1</v>
      </c>
      <c r="D62" s="44" t="s">
        <v>6</v>
      </c>
      <c r="E62" s="15" t="s">
        <v>26</v>
      </c>
      <c r="F62" s="15" t="s">
        <v>5</v>
      </c>
      <c r="G62" s="12" t="s">
        <v>4</v>
      </c>
    </row>
    <row r="63" spans="1:7" ht="20.149999999999999" customHeight="1" x14ac:dyDescent="0.25">
      <c r="A63" s="46">
        <v>1</v>
      </c>
      <c r="B63" s="47" t="s">
        <v>39</v>
      </c>
      <c r="C63" s="54" t="s">
        <v>32</v>
      </c>
      <c r="D63" s="61">
        <v>18.5</v>
      </c>
      <c r="E63" s="88">
        <v>20.8</v>
      </c>
      <c r="F63" s="81">
        <f>SUM(D63:E65)</f>
        <v>86.3</v>
      </c>
      <c r="G63" s="84" t="s">
        <v>9</v>
      </c>
    </row>
    <row r="64" spans="1:7" ht="20.149999999999999" customHeight="1" x14ac:dyDescent="0.25">
      <c r="A64" s="48">
        <v>2</v>
      </c>
      <c r="B64" s="36" t="s">
        <v>40</v>
      </c>
      <c r="C64" s="38" t="s">
        <v>32</v>
      </c>
      <c r="D64" s="11">
        <v>23.5</v>
      </c>
      <c r="E64" s="89"/>
      <c r="F64" s="82"/>
      <c r="G64" s="85"/>
    </row>
    <row r="65" spans="1:7" ht="20.149999999999999" customHeight="1" thickBot="1" x14ac:dyDescent="0.3">
      <c r="A65" s="49">
        <v>3</v>
      </c>
      <c r="B65" s="51" t="s">
        <v>41</v>
      </c>
      <c r="C65" s="55" t="s">
        <v>32</v>
      </c>
      <c r="D65" s="62">
        <v>23.5</v>
      </c>
      <c r="E65" s="90"/>
      <c r="F65" s="83"/>
      <c r="G65" s="86"/>
    </row>
    <row r="66" spans="1:7" ht="20.149999999999999" customHeight="1" x14ac:dyDescent="0.25">
      <c r="A66" s="57">
        <v>4</v>
      </c>
      <c r="B66" s="58" t="s">
        <v>58</v>
      </c>
      <c r="C66" s="59" t="s">
        <v>19</v>
      </c>
      <c r="D66" s="60">
        <v>13</v>
      </c>
      <c r="E66" s="88">
        <v>21.1</v>
      </c>
      <c r="F66" s="81">
        <f t="shared" ref="F66" si="11">SUM(D66:E68)</f>
        <v>54.1</v>
      </c>
      <c r="G66" s="84" t="s">
        <v>10</v>
      </c>
    </row>
    <row r="67" spans="1:7" s="7" customFormat="1" ht="20.149999999999999" customHeight="1" x14ac:dyDescent="0.25">
      <c r="A67" s="48">
        <v>5</v>
      </c>
      <c r="B67" s="35" t="s">
        <v>59</v>
      </c>
      <c r="C67" s="36" t="s">
        <v>19</v>
      </c>
      <c r="D67" s="11">
        <v>9.5</v>
      </c>
      <c r="E67" s="89"/>
      <c r="F67" s="82"/>
      <c r="G67" s="85"/>
    </row>
    <row r="68" spans="1:7" ht="20.149999999999999" customHeight="1" thickBot="1" x14ac:dyDescent="0.3">
      <c r="A68" s="63">
        <v>6</v>
      </c>
      <c r="B68" s="64" t="s">
        <v>60</v>
      </c>
      <c r="C68" s="65" t="s">
        <v>19</v>
      </c>
      <c r="D68" s="66">
        <v>10.5</v>
      </c>
      <c r="E68" s="90"/>
      <c r="F68" s="83"/>
      <c r="G68" s="86"/>
    </row>
    <row r="69" spans="1:7" ht="20.149999999999999" customHeight="1" x14ac:dyDescent="0.25">
      <c r="A69" s="46">
        <v>7</v>
      </c>
      <c r="B69" s="47" t="s">
        <v>86</v>
      </c>
      <c r="C69" s="52" t="s">
        <v>21</v>
      </c>
      <c r="D69" s="61">
        <v>7</v>
      </c>
      <c r="E69" s="88">
        <v>18.399999999999999</v>
      </c>
      <c r="F69" s="81">
        <f t="shared" ref="F69" si="12">SUM(D69:E71)</f>
        <v>41.9</v>
      </c>
      <c r="G69" s="84" t="s">
        <v>8</v>
      </c>
    </row>
    <row r="70" spans="1:7" ht="20.149999999999999" customHeight="1" x14ac:dyDescent="0.25">
      <c r="A70" s="48">
        <v>8</v>
      </c>
      <c r="B70" s="36" t="s">
        <v>25</v>
      </c>
      <c r="C70" s="35" t="s">
        <v>21</v>
      </c>
      <c r="D70" s="11">
        <v>7.5</v>
      </c>
      <c r="E70" s="89"/>
      <c r="F70" s="82"/>
      <c r="G70" s="85"/>
    </row>
    <row r="71" spans="1:7" ht="20.149999999999999" customHeight="1" thickBot="1" x14ac:dyDescent="0.3">
      <c r="A71" s="49">
        <v>9</v>
      </c>
      <c r="B71" s="51" t="s">
        <v>30</v>
      </c>
      <c r="C71" s="53" t="s">
        <v>21</v>
      </c>
      <c r="D71" s="62">
        <v>9</v>
      </c>
      <c r="E71" s="90"/>
      <c r="F71" s="83"/>
      <c r="G71" s="86"/>
    </row>
    <row r="72" spans="1:7" ht="20.149999999999999" customHeight="1" x14ac:dyDescent="0.25">
      <c r="A72" s="57">
        <v>10</v>
      </c>
      <c r="B72" s="80" t="s">
        <v>64</v>
      </c>
      <c r="C72" s="67" t="s">
        <v>13</v>
      </c>
      <c r="D72" s="60">
        <v>20</v>
      </c>
      <c r="E72" s="88">
        <v>9.5</v>
      </c>
      <c r="F72" s="81">
        <f t="shared" ref="F72" si="13">SUM(D72:E74)</f>
        <v>55.5</v>
      </c>
      <c r="G72" s="84" t="s">
        <v>11</v>
      </c>
    </row>
    <row r="73" spans="1:7" ht="20.149999999999999" customHeight="1" x14ac:dyDescent="0.25">
      <c r="A73" s="48">
        <v>11</v>
      </c>
      <c r="B73" s="79" t="s">
        <v>65</v>
      </c>
      <c r="C73" s="35" t="s">
        <v>13</v>
      </c>
      <c r="D73" s="11">
        <v>8</v>
      </c>
      <c r="E73" s="89"/>
      <c r="F73" s="82"/>
      <c r="G73" s="85"/>
    </row>
    <row r="74" spans="1:7" ht="20.149999999999999" customHeight="1" thickBot="1" x14ac:dyDescent="0.3">
      <c r="A74" s="63">
        <v>12</v>
      </c>
      <c r="B74" s="8" t="s">
        <v>66</v>
      </c>
      <c r="C74" s="64" t="s">
        <v>13</v>
      </c>
      <c r="D74" s="66">
        <v>18</v>
      </c>
      <c r="E74" s="90"/>
      <c r="F74" s="83"/>
      <c r="G74" s="86"/>
    </row>
    <row r="75" spans="1:7" ht="20.149999999999999" customHeight="1" x14ac:dyDescent="0.25">
      <c r="A75" s="46">
        <v>13</v>
      </c>
      <c r="B75" s="47" t="s">
        <v>20</v>
      </c>
      <c r="C75" s="47" t="s">
        <v>2</v>
      </c>
      <c r="D75" s="61">
        <v>21</v>
      </c>
      <c r="E75" s="88">
        <v>21.7</v>
      </c>
      <c r="F75" s="81">
        <f t="shared" ref="F75" si="14">SUM(D75:E77)</f>
        <v>53.7</v>
      </c>
      <c r="G75" s="84" t="s">
        <v>12</v>
      </c>
    </row>
    <row r="76" spans="1:7" ht="20.149999999999999" customHeight="1" x14ac:dyDescent="0.25">
      <c r="A76" s="48">
        <v>14</v>
      </c>
      <c r="B76" s="36" t="s">
        <v>45</v>
      </c>
      <c r="C76" s="36" t="s">
        <v>2</v>
      </c>
      <c r="D76" s="11">
        <v>2</v>
      </c>
      <c r="E76" s="89"/>
      <c r="F76" s="82"/>
      <c r="G76" s="85"/>
    </row>
    <row r="77" spans="1:7" ht="20.149999999999999" customHeight="1" thickBot="1" x14ac:dyDescent="0.3">
      <c r="A77" s="49">
        <v>15</v>
      </c>
      <c r="B77" s="51" t="s">
        <v>46</v>
      </c>
      <c r="C77" s="51" t="s">
        <v>2</v>
      </c>
      <c r="D77" s="62">
        <v>9</v>
      </c>
      <c r="E77" s="90"/>
      <c r="F77" s="83"/>
      <c r="G77" s="86"/>
    </row>
    <row r="78" spans="1:7" ht="20.149999999999999" customHeight="1" x14ac:dyDescent="0.25">
      <c r="A78" s="46">
        <v>16</v>
      </c>
      <c r="B78" s="52" t="s">
        <v>76</v>
      </c>
      <c r="C78" s="54" t="s">
        <v>15</v>
      </c>
      <c r="D78" s="61">
        <v>11.5</v>
      </c>
      <c r="E78" s="88">
        <v>23</v>
      </c>
      <c r="F78" s="81">
        <f t="shared" ref="F78" si="15">SUM(D78:E80)</f>
        <v>72</v>
      </c>
      <c r="G78" s="84" t="s">
        <v>7</v>
      </c>
    </row>
    <row r="79" spans="1:7" ht="20.149999999999999" customHeight="1" x14ac:dyDescent="0.25">
      <c r="A79" s="48">
        <v>17</v>
      </c>
      <c r="B79" s="35" t="s">
        <v>77</v>
      </c>
      <c r="C79" s="38" t="s">
        <v>15</v>
      </c>
      <c r="D79" s="11">
        <v>20.5</v>
      </c>
      <c r="E79" s="89"/>
      <c r="F79" s="82"/>
      <c r="G79" s="85"/>
    </row>
    <row r="80" spans="1:7" ht="20.149999999999999" customHeight="1" thickBot="1" x14ac:dyDescent="0.3">
      <c r="A80" s="49">
        <v>18</v>
      </c>
      <c r="B80" s="53" t="s">
        <v>78</v>
      </c>
      <c r="C80" s="55" t="s">
        <v>15</v>
      </c>
      <c r="D80" s="62">
        <v>17</v>
      </c>
      <c r="E80" s="90"/>
      <c r="F80" s="83"/>
      <c r="G80" s="86"/>
    </row>
    <row r="81" spans="1:7" ht="20.149999999999999" customHeight="1" x14ac:dyDescent="0.25">
      <c r="A81" s="57"/>
      <c r="B81" s="73"/>
      <c r="C81" s="68" t="s">
        <v>18</v>
      </c>
      <c r="D81" s="76"/>
      <c r="E81" s="92"/>
      <c r="F81" s="95"/>
      <c r="G81" s="98"/>
    </row>
    <row r="82" spans="1:7" ht="20.149999999999999" customHeight="1" x14ac:dyDescent="0.25">
      <c r="A82" s="63"/>
      <c r="B82" s="74"/>
      <c r="C82" s="69" t="s">
        <v>18</v>
      </c>
      <c r="D82" s="77"/>
      <c r="E82" s="93"/>
      <c r="F82" s="96"/>
      <c r="G82" s="99"/>
    </row>
    <row r="83" spans="1:7" ht="20.149999999999999" customHeight="1" thickBot="1" x14ac:dyDescent="0.3">
      <c r="A83" s="49"/>
      <c r="B83" s="75"/>
      <c r="C83" s="55" t="s">
        <v>18</v>
      </c>
      <c r="D83" s="78"/>
      <c r="E83" s="94"/>
      <c r="F83" s="97"/>
      <c r="G83" s="100"/>
    </row>
  </sheetData>
  <mergeCells count="71">
    <mergeCell ref="E81:E83"/>
    <mergeCell ref="F81:F83"/>
    <mergeCell ref="G81:G83"/>
    <mergeCell ref="E69:E71"/>
    <mergeCell ref="F69:F71"/>
    <mergeCell ref="G69:G71"/>
    <mergeCell ref="E78:E80"/>
    <mergeCell ref="F78:F80"/>
    <mergeCell ref="G78:G80"/>
    <mergeCell ref="E72:E74"/>
    <mergeCell ref="F72:F74"/>
    <mergeCell ref="G72:G74"/>
    <mergeCell ref="E75:E77"/>
    <mergeCell ref="F75:F77"/>
    <mergeCell ref="G75:G77"/>
    <mergeCell ref="E63:E65"/>
    <mergeCell ref="F63:F65"/>
    <mergeCell ref="G63:G65"/>
    <mergeCell ref="E66:E68"/>
    <mergeCell ref="F66:F68"/>
    <mergeCell ref="G66:G68"/>
    <mergeCell ref="A1:C1"/>
    <mergeCell ref="A2:C2"/>
    <mergeCell ref="A4:B4"/>
    <mergeCell ref="A3:B3"/>
    <mergeCell ref="A58:C58"/>
    <mergeCell ref="A30:C30"/>
    <mergeCell ref="A32:B32"/>
    <mergeCell ref="A60:B60"/>
    <mergeCell ref="E7:E9"/>
    <mergeCell ref="E25:E27"/>
    <mergeCell ref="E22:E24"/>
    <mergeCell ref="E35:E37"/>
    <mergeCell ref="E50:E52"/>
    <mergeCell ref="E53:E55"/>
    <mergeCell ref="E10:E12"/>
    <mergeCell ref="E13:E15"/>
    <mergeCell ref="E38:E40"/>
    <mergeCell ref="E41:E43"/>
    <mergeCell ref="E16:E18"/>
    <mergeCell ref="E19:E21"/>
    <mergeCell ref="E44:E46"/>
    <mergeCell ref="E47:E49"/>
    <mergeCell ref="F7:F9"/>
    <mergeCell ref="F25:F27"/>
    <mergeCell ref="F22:F24"/>
    <mergeCell ref="F10:F12"/>
    <mergeCell ref="F13:F15"/>
    <mergeCell ref="F16:F18"/>
    <mergeCell ref="F19:F21"/>
    <mergeCell ref="G7:G9"/>
    <mergeCell ref="G25:G27"/>
    <mergeCell ref="G22:G24"/>
    <mergeCell ref="G10:G12"/>
    <mergeCell ref="G13:G15"/>
    <mergeCell ref="G16:G18"/>
    <mergeCell ref="G19:G21"/>
    <mergeCell ref="F53:F55"/>
    <mergeCell ref="G53:G55"/>
    <mergeCell ref="F50:F52"/>
    <mergeCell ref="G50:G52"/>
    <mergeCell ref="F35:F37"/>
    <mergeCell ref="G35:G37"/>
    <mergeCell ref="F38:F40"/>
    <mergeCell ref="G38:G40"/>
    <mergeCell ref="F41:F43"/>
    <mergeCell ref="G41:G43"/>
    <mergeCell ref="F44:F46"/>
    <mergeCell ref="G44:G46"/>
    <mergeCell ref="F47:F49"/>
    <mergeCell ref="G47:G49"/>
  </mergeCells>
  <phoneticPr fontId="1" type="noConversion"/>
  <pageMargins left="0.23622047244094491" right="0.23622047244094491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tabSelected="1" workbookViewId="0">
      <selection activeCell="L16" sqref="L16"/>
    </sheetView>
  </sheetViews>
  <sheetFormatPr defaultRowHeight="12.5" x14ac:dyDescent="0.25"/>
  <cols>
    <col min="1" max="1" width="50" bestFit="1" customWidth="1"/>
    <col min="2" max="2" width="10.7265625" bestFit="1" customWidth="1"/>
  </cols>
  <sheetData>
    <row r="2" spans="1:10" ht="20" x14ac:dyDescent="0.25">
      <c r="A2" s="91" t="s">
        <v>31</v>
      </c>
      <c r="B2" s="91"/>
      <c r="C2" s="91"/>
    </row>
    <row r="4" spans="1:10" ht="30" customHeight="1" x14ac:dyDescent="0.25">
      <c r="A4" s="56"/>
      <c r="B4" s="17" t="s">
        <v>17</v>
      </c>
      <c r="C4" s="16" t="s">
        <v>9</v>
      </c>
      <c r="D4" s="11" t="s">
        <v>7</v>
      </c>
      <c r="E4" s="11" t="s">
        <v>11</v>
      </c>
      <c r="F4" s="11" t="s">
        <v>10</v>
      </c>
      <c r="G4" s="11" t="s">
        <v>12</v>
      </c>
      <c r="H4" s="17" t="s">
        <v>8</v>
      </c>
      <c r="I4" s="34" t="s">
        <v>5</v>
      </c>
      <c r="J4" s="12" t="s">
        <v>4</v>
      </c>
    </row>
    <row r="5" spans="1:10" ht="30" customHeight="1" x14ac:dyDescent="0.25">
      <c r="A5" s="24" t="s">
        <v>32</v>
      </c>
      <c r="B5" s="28">
        <v>9</v>
      </c>
      <c r="C5" s="26">
        <v>7</v>
      </c>
      <c r="D5" s="27"/>
      <c r="E5" s="27">
        <v>4</v>
      </c>
      <c r="F5" s="27"/>
      <c r="G5" s="22">
        <v>2</v>
      </c>
      <c r="H5" s="30"/>
      <c r="I5" s="33">
        <f>SUM(C5:H5)</f>
        <v>13</v>
      </c>
      <c r="J5" s="21" t="s">
        <v>7</v>
      </c>
    </row>
    <row r="6" spans="1:10" ht="30" customHeight="1" x14ac:dyDescent="0.25">
      <c r="A6" s="24" t="s">
        <v>14</v>
      </c>
      <c r="B6" s="28">
        <v>9</v>
      </c>
      <c r="C6" s="23"/>
      <c r="D6" s="20"/>
      <c r="E6" s="22"/>
      <c r="F6" s="20">
        <v>3</v>
      </c>
      <c r="G6" s="20"/>
      <c r="H6" s="31" t="s">
        <v>88</v>
      </c>
      <c r="I6" s="33">
        <v>5</v>
      </c>
      <c r="J6" s="21" t="s">
        <v>8</v>
      </c>
    </row>
    <row r="7" spans="1:10" ht="30" customHeight="1" x14ac:dyDescent="0.25">
      <c r="A7" s="25" t="s">
        <v>16</v>
      </c>
      <c r="B7" s="28">
        <v>9</v>
      </c>
      <c r="C7" s="26"/>
      <c r="D7" s="20"/>
      <c r="E7" s="27">
        <v>4</v>
      </c>
      <c r="F7" s="27"/>
      <c r="G7" s="27"/>
      <c r="H7" s="32">
        <v>1</v>
      </c>
      <c r="I7" s="33">
        <f t="shared" ref="I6:I11" si="0">SUM(C7:H7)</f>
        <v>5</v>
      </c>
      <c r="J7" s="21" t="s">
        <v>8</v>
      </c>
    </row>
    <row r="8" spans="1:10" ht="30" customHeight="1" x14ac:dyDescent="0.25">
      <c r="A8" s="24" t="s">
        <v>13</v>
      </c>
      <c r="B8" s="29">
        <v>9</v>
      </c>
      <c r="C8" s="23"/>
      <c r="D8" s="22">
        <v>5</v>
      </c>
      <c r="E8" s="20">
        <v>4</v>
      </c>
      <c r="F8" s="20">
        <v>3</v>
      </c>
      <c r="G8" s="27"/>
      <c r="H8" s="30"/>
      <c r="I8" s="33">
        <f t="shared" si="0"/>
        <v>12</v>
      </c>
      <c r="J8" s="21" t="s">
        <v>11</v>
      </c>
    </row>
    <row r="9" spans="1:10" ht="30" customHeight="1" x14ac:dyDescent="0.25">
      <c r="A9" s="24" t="s">
        <v>2</v>
      </c>
      <c r="B9" s="29">
        <v>9</v>
      </c>
      <c r="C9" s="23"/>
      <c r="D9" s="20"/>
      <c r="E9" s="27">
        <v>4</v>
      </c>
      <c r="F9" s="20"/>
      <c r="G9" s="20">
        <v>2</v>
      </c>
      <c r="H9" s="31"/>
      <c r="I9" s="33">
        <f t="shared" si="0"/>
        <v>6</v>
      </c>
      <c r="J9" s="21" t="s">
        <v>12</v>
      </c>
    </row>
    <row r="10" spans="1:10" ht="30" customHeight="1" x14ac:dyDescent="0.25">
      <c r="A10" s="38" t="s">
        <v>15</v>
      </c>
      <c r="B10" s="28">
        <v>9</v>
      </c>
      <c r="C10" s="23" t="s">
        <v>89</v>
      </c>
      <c r="D10" s="20">
        <v>5</v>
      </c>
      <c r="E10" s="20"/>
      <c r="F10" s="20"/>
      <c r="G10" s="20"/>
      <c r="H10" s="31"/>
      <c r="I10" s="33">
        <v>19</v>
      </c>
      <c r="J10" s="21" t="s">
        <v>9</v>
      </c>
    </row>
    <row r="11" spans="1:10" ht="30" customHeight="1" x14ac:dyDescent="0.25">
      <c r="A11" s="38" t="s">
        <v>18</v>
      </c>
      <c r="B11" s="28">
        <v>6</v>
      </c>
      <c r="C11" s="23"/>
      <c r="D11" s="20">
        <v>5</v>
      </c>
      <c r="E11" s="20"/>
      <c r="F11" s="20"/>
      <c r="G11" s="20">
        <v>2</v>
      </c>
      <c r="H11" s="31"/>
      <c r="I11" s="33">
        <f t="shared" si="0"/>
        <v>7</v>
      </c>
      <c r="J11" s="21" t="s">
        <v>10</v>
      </c>
    </row>
  </sheetData>
  <sortState xmlns:xlrd2="http://schemas.microsoft.com/office/spreadsheetml/2017/richdata2" ref="A5:A12">
    <sortCondition ref="A5:A12"/>
  </sortState>
  <mergeCells count="1">
    <mergeCell ref="A2:C2"/>
  </mergeCells>
  <pageMargins left="0.25" right="0.25" top="0.75" bottom="0.75" header="0.3" footer="0.3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Évfolyamok</vt:lpstr>
      <vt:lpstr>Iskolák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Tanárok</dc:creator>
  <cp:lastModifiedBy>Mária Némethy</cp:lastModifiedBy>
  <cp:lastPrinted>2020-01-16T14:00:58Z</cp:lastPrinted>
  <dcterms:created xsi:type="dcterms:W3CDTF">2008-12-20T07:49:07Z</dcterms:created>
  <dcterms:modified xsi:type="dcterms:W3CDTF">2020-01-19T22:03:05Z</dcterms:modified>
</cp:coreProperties>
</file>