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4d40cf2b6d03e1/Wettbewerbe/Wettbewerb 2024-2025/Physik/"/>
    </mc:Choice>
  </mc:AlternateContent>
  <xr:revisionPtr revIDLastSave="1" documentId="8_{BEF97F49-2B0B-4741-AA0D-64DA110D1507}" xr6:coauthVersionLast="47" xr6:coauthVersionMax="47" xr10:uidLastSave="{B3C36C20-617E-49CC-9B3B-A232B41D9C00}"/>
  <bookViews>
    <workbookView xWindow="-98" yWindow="-98" windowWidth="19396" windowHeight="10276" activeTab="1" xr2:uid="{00000000-000D-0000-FFFF-FFFF00000000}"/>
  </bookViews>
  <sheets>
    <sheet name="Évfolyamok" sheetId="7" r:id="rId1"/>
    <sheet name="Iskolák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9" l="1"/>
  <c r="I7" i="9"/>
  <c r="I8" i="9"/>
  <c r="I10" i="9"/>
  <c r="I5" i="9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I75" i="7" l="1"/>
  <c r="I43" i="7"/>
  <c r="I23" i="7"/>
  <c r="I17" i="7"/>
  <c r="I11" i="7"/>
  <c r="I37" i="7"/>
  <c r="I8" i="7"/>
  <c r="I14" i="7"/>
  <c r="I20" i="7"/>
  <c r="I66" i="7"/>
  <c r="I49" i="7"/>
  <c r="I34" i="7"/>
  <c r="I40" i="7"/>
  <c r="I46" i="7"/>
  <c r="I72" i="7"/>
  <c r="I63" i="7"/>
  <c r="I69" i="7"/>
  <c r="I60" i="7"/>
</calcChain>
</file>

<file path=xl/sharedStrings.xml><?xml version="1.0" encoding="utf-8"?>
<sst xmlns="http://schemas.openxmlformats.org/spreadsheetml/2006/main" count="186" uniqueCount="86">
  <si>
    <t>Name</t>
  </si>
  <si>
    <t>Schule</t>
  </si>
  <si>
    <t>Kossuth Lajos Gimnázium, Budapest</t>
  </si>
  <si>
    <t>2. Runde</t>
  </si>
  <si>
    <t>Platz</t>
  </si>
  <si>
    <t>Gesamt</t>
  </si>
  <si>
    <t>Test</t>
  </si>
  <si>
    <t>II.</t>
  </si>
  <si>
    <t>VI.</t>
  </si>
  <si>
    <t>I.</t>
  </si>
  <si>
    <t>IV.</t>
  </si>
  <si>
    <t>III.</t>
  </si>
  <si>
    <t>V.</t>
  </si>
  <si>
    <t>Karinthy Frigyes Gimnázium, Budapest</t>
  </si>
  <si>
    <t>Deutsches Nationalitätengymnasium, Budapest</t>
  </si>
  <si>
    <t>Thomas-Mann-Gymnasium, Deutsche Schule Budapest</t>
  </si>
  <si>
    <t>Teilnehmer</t>
  </si>
  <si>
    <t>Friedrich Schiller Gimnázium, Pilisvörösvár</t>
  </si>
  <si>
    <t>Experiment</t>
  </si>
  <si>
    <t>Jahrgang 9</t>
  </si>
  <si>
    <t>Jahrgang 10</t>
  </si>
  <si>
    <t>Jahrgang 11</t>
  </si>
  <si>
    <t>Aufg.I.</t>
  </si>
  <si>
    <t>Aufg.II.</t>
  </si>
  <si>
    <t>Schriftlich</t>
  </si>
  <si>
    <t>Maximal:</t>
  </si>
  <si>
    <t>Deutsches Nationalitätengymnasium (DNG)</t>
  </si>
  <si>
    <t>Friedrich Schiller Gymnasium, Pilisvörösvár</t>
  </si>
  <si>
    <t>Thomas-Mann-Gymnasium, Deutsche Schule Bp</t>
  </si>
  <si>
    <t>Tóth Eszter</t>
  </si>
  <si>
    <t>Szabó Szófia</t>
  </si>
  <si>
    <t>Kelecsényi Gergely</t>
  </si>
  <si>
    <t>Poprády Júlia</t>
  </si>
  <si>
    <t>Borbély Krisztián</t>
  </si>
  <si>
    <t>Varga Olivér</t>
  </si>
  <si>
    <t>Oláh Adél</t>
  </si>
  <si>
    <t>Kovács Dominik</t>
  </si>
  <si>
    <t>Vida István</t>
  </si>
  <si>
    <t>Ihász Miklós</t>
  </si>
  <si>
    <t>Nyitrai Dominik</t>
  </si>
  <si>
    <t>Horváth Marcell</t>
  </si>
  <si>
    <t>Audi Hungaria Deutsche Schule Győr</t>
  </si>
  <si>
    <t>Physik 2024/2025</t>
  </si>
  <si>
    <t>Gubán László Gergő</t>
  </si>
  <si>
    <t>Olgyay-Szabó Attila</t>
  </si>
  <si>
    <t>Kass András</t>
  </si>
  <si>
    <t>Kerek Dávid</t>
  </si>
  <si>
    <t>Kerékgyártó Tamás</t>
  </si>
  <si>
    <t>Víg Áron</t>
  </si>
  <si>
    <t>Balázs Ruben</t>
  </si>
  <si>
    <t>Németh Adél</t>
  </si>
  <si>
    <t>Páger Máté</t>
  </si>
  <si>
    <t>Koósa Levente</t>
  </si>
  <si>
    <t>Balog Marcell</t>
  </si>
  <si>
    <t>Koósa Péter</t>
  </si>
  <si>
    <t>Szabó Boglárka</t>
  </si>
  <si>
    <t>Szucsányi Réka</t>
  </si>
  <si>
    <t>Madár Attila</t>
  </si>
  <si>
    <t>Tas Nóra</t>
  </si>
  <si>
    <t>Maczkó Mihály</t>
  </si>
  <si>
    <t>Dalos Dorina</t>
  </si>
  <si>
    <t>Kátai Emma</t>
  </si>
  <si>
    <t>Sári Kornélia</t>
  </si>
  <si>
    <t>Sipkovits Vilmos</t>
  </si>
  <si>
    <t>Gottschalk Daniel</t>
  </si>
  <si>
    <t>Farkas Lóránt</t>
  </si>
  <si>
    <t>Gottschalk Oliver</t>
  </si>
  <si>
    <t>Delkos Iris</t>
  </si>
  <si>
    <t>Szabó Marcell</t>
  </si>
  <si>
    <t>Szederkényi Mátyás</t>
  </si>
  <si>
    <t>Kürtösi Laura</t>
  </si>
  <si>
    <t>Szűcs Olivér</t>
  </si>
  <si>
    <t>Schiller Dávid</t>
  </si>
  <si>
    <t>Taxner Tádé</t>
  </si>
  <si>
    <t>Vingelmann Nóra</t>
  </si>
  <si>
    <t>Batha Benedek Ferenc</t>
  </si>
  <si>
    <t>Csendes Roland</t>
  </si>
  <si>
    <t>Sághy Lili</t>
  </si>
  <si>
    <t>Hujber Benjamin</t>
  </si>
  <si>
    <t>Rumpler Balázs</t>
  </si>
  <si>
    <t>Földvári Domonkos</t>
  </si>
  <si>
    <t>Horváth Eszter</t>
  </si>
  <si>
    <t>Turi Martin</t>
  </si>
  <si>
    <t>Bakai Barnabás</t>
  </si>
  <si>
    <t>Kaltenecker Eszter</t>
  </si>
  <si>
    <t>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</si>
</sst>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201F1E"/>
      <name val="Segoe UI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auto="1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0" borderId="51" xfId="0" applyFont="1" applyBorder="1" applyAlignment="1">
      <alignment wrapText="1"/>
    </xf>
    <xf numFmtId="0" fontId="2" fillId="0" borderId="52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</cellXfs>
  <cellStyles count="10">
    <cellStyle name="Hyperlink 2" xfId="1" xr:uid="{00000000-0005-0000-0000-000000000000}"/>
    <cellStyle name="Normál" xfId="0" builtinId="0"/>
    <cellStyle name="Normal 2" xfId="2" xr:uid="{00000000-0005-0000-0000-000002000000}"/>
    <cellStyle name="Normál 2" xfId="3" xr:uid="{00000000-0005-0000-0000-000003000000}"/>
    <cellStyle name="Normál 3" xfId="4" xr:uid="{00000000-0005-0000-0000-000004000000}"/>
    <cellStyle name="Normál 4" xfId="5" xr:uid="{00000000-0005-0000-0000-000005000000}"/>
    <cellStyle name="Normál 5" xfId="6" xr:uid="{00000000-0005-0000-0000-000006000000}"/>
    <cellStyle name="Normál 6" xfId="7" xr:uid="{00000000-0005-0000-0000-000007000000}"/>
    <cellStyle name="Normál 7" xfId="8" xr:uid="{00000000-0005-0000-0000-000008000000}"/>
    <cellStyle name="Normál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8"/>
  <sheetViews>
    <sheetView topLeftCell="A71" zoomScaleNormal="100" workbookViewId="0">
      <selection activeCell="E3" sqref="E3"/>
    </sheetView>
  </sheetViews>
  <sheetFormatPr defaultColWidth="9.1328125" defaultRowHeight="15.4" x14ac:dyDescent="0.35"/>
  <cols>
    <col min="1" max="1" width="3.265625" style="1" bestFit="1" customWidth="1"/>
    <col min="2" max="2" width="26" style="4" bestFit="1" customWidth="1"/>
    <col min="3" max="3" width="45" style="1" customWidth="1"/>
    <col min="4" max="4" width="8.3984375" style="1" customWidth="1"/>
    <col min="5" max="5" width="8" style="1" customWidth="1"/>
    <col min="6" max="6" width="8.3984375" style="2" customWidth="1"/>
    <col min="7" max="7" width="12.3984375" style="2" customWidth="1"/>
    <col min="8" max="8" width="15.59765625" style="2" customWidth="1"/>
    <col min="9" max="9" width="11.86328125" style="2" customWidth="1"/>
    <col min="10" max="10" width="9.1328125" style="5"/>
    <col min="11" max="16384" width="9.1328125" style="1"/>
  </cols>
  <sheetData>
    <row r="1" spans="1:11" ht="30" customHeight="1" thickBot="1" x14ac:dyDescent="0.4">
      <c r="A1" s="85" t="s">
        <v>42</v>
      </c>
      <c r="B1" s="86"/>
      <c r="C1" s="87"/>
      <c r="D1" s="8"/>
      <c r="E1" s="8"/>
      <c r="K1" s="40"/>
    </row>
    <row r="2" spans="1:11" ht="30" hidden="1" customHeight="1" x14ac:dyDescent="0.35">
      <c r="A2" s="85" t="s">
        <v>3</v>
      </c>
      <c r="B2" s="86"/>
      <c r="C2" s="87"/>
      <c r="D2" s="8"/>
      <c r="E2" s="8"/>
      <c r="K2" s="40"/>
    </row>
    <row r="3" spans="1:11" ht="16.899999999999999" thickBot="1" x14ac:dyDescent="0.4">
      <c r="A3" s="91"/>
      <c r="B3" s="92"/>
      <c r="C3" s="9"/>
      <c r="D3" s="2"/>
      <c r="E3" s="2"/>
      <c r="K3" s="40"/>
    </row>
    <row r="4" spans="1:11" ht="16.5" customHeight="1" thickBot="1" x14ac:dyDescent="0.4">
      <c r="A4" s="88" t="s">
        <v>19</v>
      </c>
      <c r="B4" s="89"/>
      <c r="C4" s="9"/>
    </row>
    <row r="5" spans="1:11" ht="15.75" thickBot="1" x14ac:dyDescent="0.4">
      <c r="A5" s="10"/>
      <c r="B5" s="10"/>
      <c r="C5" s="10"/>
      <c r="F5" s="6"/>
      <c r="G5" s="6"/>
      <c r="H5" s="7"/>
      <c r="I5" s="7"/>
    </row>
    <row r="6" spans="1:11" s="3" customFormat="1" ht="28.5" customHeight="1" thickBot="1" x14ac:dyDescent="0.4">
      <c r="A6" s="11"/>
      <c r="B6" s="12" t="s">
        <v>0</v>
      </c>
      <c r="C6" s="12" t="s">
        <v>1</v>
      </c>
      <c r="D6" s="20" t="s">
        <v>6</v>
      </c>
      <c r="E6" s="21" t="s">
        <v>22</v>
      </c>
      <c r="F6" s="21" t="s">
        <v>23</v>
      </c>
      <c r="G6" s="21" t="s">
        <v>24</v>
      </c>
      <c r="H6" s="21" t="s">
        <v>18</v>
      </c>
      <c r="I6" s="37" t="s">
        <v>5</v>
      </c>
      <c r="J6" s="21" t="s">
        <v>4</v>
      </c>
    </row>
    <row r="7" spans="1:11" s="3" customFormat="1" ht="28.5" customHeight="1" thickBot="1" x14ac:dyDescent="0.4">
      <c r="A7" s="47"/>
      <c r="B7" s="13"/>
      <c r="C7" s="14" t="s">
        <v>25</v>
      </c>
      <c r="D7" s="22">
        <v>14</v>
      </c>
      <c r="E7" s="23">
        <v>8</v>
      </c>
      <c r="F7" s="23">
        <v>8</v>
      </c>
      <c r="G7" s="23">
        <v>30</v>
      </c>
      <c r="H7" s="23">
        <v>60</v>
      </c>
      <c r="I7" s="38">
        <v>150</v>
      </c>
      <c r="J7" s="13"/>
    </row>
    <row r="8" spans="1:11" ht="20.25" customHeight="1" thickTop="1" thickBot="1" x14ac:dyDescent="0.4">
      <c r="A8" s="15">
        <v>1</v>
      </c>
      <c r="B8" s="45" t="s">
        <v>65</v>
      </c>
      <c r="C8" s="35" t="s">
        <v>41</v>
      </c>
      <c r="D8" s="24">
        <v>14</v>
      </c>
      <c r="E8" s="72">
        <v>7.5</v>
      </c>
      <c r="F8" s="71">
        <v>7</v>
      </c>
      <c r="G8" s="25">
        <f t="shared" ref="G8:G25" si="0">SUM(D8:F8)</f>
        <v>28.5</v>
      </c>
      <c r="H8" s="76">
        <v>31</v>
      </c>
      <c r="I8" s="79">
        <f>SUM(G8:H10)</f>
        <v>107</v>
      </c>
      <c r="J8" s="82" t="s">
        <v>11</v>
      </c>
    </row>
    <row r="9" spans="1:11" ht="20.25" customHeight="1" thickBot="1" x14ac:dyDescent="0.4">
      <c r="A9" s="15">
        <v>2</v>
      </c>
      <c r="B9" s="16" t="s">
        <v>64</v>
      </c>
      <c r="C9" s="35" t="s">
        <v>41</v>
      </c>
      <c r="D9" s="24">
        <v>14</v>
      </c>
      <c r="E9" s="73">
        <v>7.5</v>
      </c>
      <c r="F9" s="69">
        <v>5</v>
      </c>
      <c r="G9" s="25">
        <f t="shared" si="0"/>
        <v>26.5</v>
      </c>
      <c r="H9" s="77"/>
      <c r="I9" s="80"/>
      <c r="J9" s="83"/>
    </row>
    <row r="10" spans="1:11" ht="20.25" customHeight="1" thickBot="1" x14ac:dyDescent="0.4">
      <c r="A10" s="17">
        <v>3</v>
      </c>
      <c r="B10" s="18" t="s">
        <v>63</v>
      </c>
      <c r="C10" s="61" t="s">
        <v>41</v>
      </c>
      <c r="D10" s="29">
        <v>10</v>
      </c>
      <c r="E10" s="48">
        <v>7</v>
      </c>
      <c r="F10" s="70">
        <v>4</v>
      </c>
      <c r="G10" s="28">
        <f t="shared" si="0"/>
        <v>21</v>
      </c>
      <c r="H10" s="78"/>
      <c r="I10" s="81"/>
      <c r="J10" s="84"/>
    </row>
    <row r="11" spans="1:11" ht="20.25" customHeight="1" thickTop="1" thickBot="1" x14ac:dyDescent="0.4">
      <c r="A11" s="15">
        <v>4</v>
      </c>
      <c r="B11" s="45" t="s">
        <v>53</v>
      </c>
      <c r="C11" s="65" t="s">
        <v>26</v>
      </c>
      <c r="D11" s="24">
        <v>8</v>
      </c>
      <c r="E11" s="72">
        <v>4.5</v>
      </c>
      <c r="F11" s="71">
        <v>4</v>
      </c>
      <c r="G11" s="25">
        <f t="shared" si="0"/>
        <v>16.5</v>
      </c>
      <c r="H11" s="76">
        <v>45</v>
      </c>
      <c r="I11" s="79">
        <f t="shared" ref="I11" si="1">SUM(G11:H13)</f>
        <v>112.5</v>
      </c>
      <c r="J11" s="82" t="s">
        <v>7</v>
      </c>
    </row>
    <row r="12" spans="1:11" ht="20.25" customHeight="1" thickBot="1" x14ac:dyDescent="0.4">
      <c r="A12" s="15">
        <v>5</v>
      </c>
      <c r="B12" s="16" t="s">
        <v>52</v>
      </c>
      <c r="C12" s="43" t="s">
        <v>26</v>
      </c>
      <c r="D12" s="24">
        <v>8</v>
      </c>
      <c r="E12" s="73">
        <v>8</v>
      </c>
      <c r="F12" s="69">
        <v>7</v>
      </c>
      <c r="G12" s="25">
        <f t="shared" si="0"/>
        <v>23</v>
      </c>
      <c r="H12" s="77"/>
      <c r="I12" s="80"/>
      <c r="J12" s="83"/>
    </row>
    <row r="13" spans="1:11" ht="20.25" customHeight="1" thickBot="1" x14ac:dyDescent="0.4">
      <c r="A13" s="17">
        <v>6</v>
      </c>
      <c r="B13" s="18" t="s">
        <v>51</v>
      </c>
      <c r="C13" s="44" t="s">
        <v>26</v>
      </c>
      <c r="D13" s="29">
        <v>12</v>
      </c>
      <c r="E13" s="48">
        <v>8</v>
      </c>
      <c r="F13" s="70">
        <v>8</v>
      </c>
      <c r="G13" s="28">
        <f t="shared" si="0"/>
        <v>28</v>
      </c>
      <c r="H13" s="78"/>
      <c r="I13" s="81"/>
      <c r="J13" s="84"/>
    </row>
    <row r="14" spans="1:11" ht="20.25" customHeight="1" thickTop="1" thickBot="1" x14ac:dyDescent="0.4">
      <c r="A14" s="15">
        <v>7</v>
      </c>
      <c r="B14" s="45" t="s">
        <v>43</v>
      </c>
      <c r="C14" s="43" t="s">
        <v>17</v>
      </c>
      <c r="D14" s="24">
        <v>8</v>
      </c>
      <c r="E14" s="72">
        <v>4</v>
      </c>
      <c r="F14" s="71">
        <v>1</v>
      </c>
      <c r="G14" s="25">
        <f t="shared" si="0"/>
        <v>13</v>
      </c>
      <c r="H14" s="76">
        <v>42</v>
      </c>
      <c r="I14" s="79">
        <f t="shared" ref="I14" si="2">SUM(G14:H16)</f>
        <v>82.5</v>
      </c>
      <c r="J14" s="82" t="s">
        <v>12</v>
      </c>
    </row>
    <row r="15" spans="1:11" ht="20.25" customHeight="1" thickBot="1" x14ac:dyDescent="0.4">
      <c r="A15" s="15">
        <v>8</v>
      </c>
      <c r="B15" s="75" t="s">
        <v>45</v>
      </c>
      <c r="C15" s="43" t="s">
        <v>17</v>
      </c>
      <c r="D15" s="24">
        <v>8</v>
      </c>
      <c r="E15" s="73">
        <v>0</v>
      </c>
      <c r="F15" s="69">
        <v>1</v>
      </c>
      <c r="G15" s="25">
        <f t="shared" si="0"/>
        <v>9</v>
      </c>
      <c r="H15" s="77"/>
      <c r="I15" s="80"/>
      <c r="J15" s="83"/>
    </row>
    <row r="16" spans="1:11" ht="20.25" customHeight="1" thickBot="1" x14ac:dyDescent="0.4">
      <c r="A16" s="17">
        <v>9</v>
      </c>
      <c r="B16" s="61" t="s">
        <v>44</v>
      </c>
      <c r="C16" s="44" t="s">
        <v>17</v>
      </c>
      <c r="D16" s="29">
        <v>12</v>
      </c>
      <c r="E16" s="48">
        <v>4.5</v>
      </c>
      <c r="F16" s="70">
        <v>2</v>
      </c>
      <c r="G16" s="28">
        <f t="shared" si="0"/>
        <v>18.5</v>
      </c>
      <c r="H16" s="78"/>
      <c r="I16" s="81"/>
      <c r="J16" s="84"/>
    </row>
    <row r="17" spans="1:10" ht="20.25" customHeight="1" thickTop="1" thickBot="1" x14ac:dyDescent="0.4">
      <c r="A17" s="15">
        <v>10</v>
      </c>
      <c r="B17" s="45" t="s">
        <v>83</v>
      </c>
      <c r="C17" s="16" t="s">
        <v>13</v>
      </c>
      <c r="D17" s="34">
        <v>12</v>
      </c>
      <c r="E17" s="72">
        <v>6</v>
      </c>
      <c r="F17" s="71">
        <v>2</v>
      </c>
      <c r="G17" s="25">
        <f t="shared" si="0"/>
        <v>20</v>
      </c>
      <c r="H17" s="76">
        <v>46</v>
      </c>
      <c r="I17" s="79">
        <f t="shared" ref="I17" si="3">SUM(G17:H19)</f>
        <v>103.5</v>
      </c>
      <c r="J17" s="82" t="s">
        <v>10</v>
      </c>
    </row>
    <row r="18" spans="1:10" ht="20.25" customHeight="1" thickBot="1" x14ac:dyDescent="0.4">
      <c r="A18" s="15">
        <v>11</v>
      </c>
      <c r="B18" s="68" t="s">
        <v>78</v>
      </c>
      <c r="C18" s="43" t="s">
        <v>13</v>
      </c>
      <c r="D18" s="24">
        <v>10</v>
      </c>
      <c r="E18" s="73">
        <v>5.5</v>
      </c>
      <c r="F18" s="69">
        <v>2</v>
      </c>
      <c r="G18" s="25">
        <f t="shared" si="0"/>
        <v>17.5</v>
      </c>
      <c r="H18" s="77"/>
      <c r="I18" s="80"/>
      <c r="J18" s="83"/>
    </row>
    <row r="19" spans="1:10" ht="20.25" customHeight="1" thickBot="1" x14ac:dyDescent="0.4">
      <c r="A19" s="17">
        <v>12</v>
      </c>
      <c r="B19" s="74" t="s">
        <v>79</v>
      </c>
      <c r="C19" s="18" t="s">
        <v>13</v>
      </c>
      <c r="D19" s="29">
        <v>10</v>
      </c>
      <c r="E19" s="48">
        <v>7</v>
      </c>
      <c r="F19" s="70">
        <v>3</v>
      </c>
      <c r="G19" s="28">
        <f t="shared" si="0"/>
        <v>20</v>
      </c>
      <c r="H19" s="78"/>
      <c r="I19" s="81"/>
      <c r="J19" s="84"/>
    </row>
    <row r="20" spans="1:10" ht="20.25" customHeight="1" thickTop="1" thickBot="1" x14ac:dyDescent="0.4">
      <c r="A20" s="15">
        <v>13</v>
      </c>
      <c r="B20" s="45" t="s">
        <v>82</v>
      </c>
      <c r="C20" s="16" t="s">
        <v>2</v>
      </c>
      <c r="D20" s="24">
        <v>12</v>
      </c>
      <c r="E20" s="72">
        <v>0</v>
      </c>
      <c r="F20" s="71">
        <v>2</v>
      </c>
      <c r="G20" s="25">
        <f t="shared" si="0"/>
        <v>14</v>
      </c>
      <c r="H20" s="76">
        <v>27</v>
      </c>
      <c r="I20" s="79">
        <f t="shared" ref="I20" si="4">SUM(G20:H22)</f>
        <v>75.5</v>
      </c>
      <c r="J20" s="82" t="s">
        <v>8</v>
      </c>
    </row>
    <row r="21" spans="1:10" ht="20.25" customHeight="1" thickBot="1" x14ac:dyDescent="0.4">
      <c r="A21" s="15">
        <v>14</v>
      </c>
      <c r="B21" s="16" t="s">
        <v>59</v>
      </c>
      <c r="C21" s="16" t="s">
        <v>2</v>
      </c>
      <c r="D21" s="24">
        <v>6</v>
      </c>
      <c r="E21" s="73">
        <v>7</v>
      </c>
      <c r="F21" s="69">
        <v>6</v>
      </c>
      <c r="G21" s="25">
        <f t="shared" si="0"/>
        <v>19</v>
      </c>
      <c r="H21" s="77"/>
      <c r="I21" s="80"/>
      <c r="J21" s="83"/>
    </row>
    <row r="22" spans="1:10" ht="20.25" customHeight="1" thickBot="1" x14ac:dyDescent="0.4">
      <c r="A22" s="17">
        <v>15</v>
      </c>
      <c r="B22" s="18" t="s">
        <v>58</v>
      </c>
      <c r="C22" s="18" t="s">
        <v>2</v>
      </c>
      <c r="D22" s="29">
        <v>10</v>
      </c>
      <c r="E22" s="48">
        <v>5.5</v>
      </c>
      <c r="F22" s="70">
        <v>0</v>
      </c>
      <c r="G22" s="28">
        <f t="shared" si="0"/>
        <v>15.5</v>
      </c>
      <c r="H22" s="78"/>
      <c r="I22" s="81"/>
      <c r="J22" s="84"/>
    </row>
    <row r="23" spans="1:10" ht="20.25" customHeight="1" thickTop="1" thickBot="1" x14ac:dyDescent="0.4">
      <c r="A23" s="15">
        <v>16</v>
      </c>
      <c r="B23" s="45" t="s">
        <v>70</v>
      </c>
      <c r="C23" s="16" t="s">
        <v>28</v>
      </c>
      <c r="D23" s="24">
        <v>8</v>
      </c>
      <c r="E23" s="72">
        <v>7.5</v>
      </c>
      <c r="F23" s="71">
        <v>8</v>
      </c>
      <c r="G23" s="25">
        <f t="shared" si="0"/>
        <v>23.5</v>
      </c>
      <c r="H23" s="76">
        <v>52</v>
      </c>
      <c r="I23" s="79">
        <f t="shared" ref="I23" si="5">SUM(G23:H25)</f>
        <v>122.5</v>
      </c>
      <c r="J23" s="82" t="s">
        <v>9</v>
      </c>
    </row>
    <row r="24" spans="1:10" ht="20.25" customHeight="1" thickBot="1" x14ac:dyDescent="0.4">
      <c r="A24" s="15">
        <v>17</v>
      </c>
      <c r="B24" s="16" t="s">
        <v>69</v>
      </c>
      <c r="C24" s="16" t="s">
        <v>28</v>
      </c>
      <c r="D24" s="24">
        <v>8</v>
      </c>
      <c r="E24" s="73">
        <v>7.5</v>
      </c>
      <c r="F24" s="69">
        <v>7</v>
      </c>
      <c r="G24" s="25">
        <f t="shared" si="0"/>
        <v>22.5</v>
      </c>
      <c r="H24" s="77"/>
      <c r="I24" s="80"/>
      <c r="J24" s="83"/>
    </row>
    <row r="25" spans="1:10" ht="20.25" customHeight="1" thickBot="1" x14ac:dyDescent="0.4">
      <c r="A25" s="17">
        <v>18</v>
      </c>
      <c r="B25" s="18" t="s">
        <v>71</v>
      </c>
      <c r="C25" s="18" t="s">
        <v>28</v>
      </c>
      <c r="D25" s="48">
        <v>10</v>
      </c>
      <c r="E25" s="48">
        <v>7.5</v>
      </c>
      <c r="F25" s="70">
        <v>7</v>
      </c>
      <c r="G25" s="28">
        <f t="shared" si="0"/>
        <v>24.5</v>
      </c>
      <c r="H25" s="90"/>
      <c r="I25" s="81"/>
      <c r="J25" s="84"/>
    </row>
    <row r="26" spans="1:10" ht="20.25" customHeight="1" thickTop="1" thickBot="1" x14ac:dyDescent="0.4">
      <c r="A26" s="9"/>
      <c r="B26" s="9"/>
      <c r="C26" s="9"/>
      <c r="D26" s="9"/>
      <c r="E26" s="9"/>
      <c r="F26" s="9"/>
      <c r="G26" s="32"/>
      <c r="H26" s="9"/>
      <c r="I26" s="9"/>
      <c r="J26" s="9"/>
    </row>
    <row r="27" spans="1:10" ht="20.25" customHeight="1" thickBo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ht="30" customHeight="1" thickBot="1" x14ac:dyDescent="0.4">
      <c r="A28" s="85" t="s">
        <v>42</v>
      </c>
      <c r="B28" s="86"/>
      <c r="C28" s="87"/>
      <c r="D28" s="9"/>
      <c r="E28" s="9"/>
      <c r="F28" s="9"/>
      <c r="G28" s="9"/>
      <c r="H28" s="9"/>
      <c r="I28" s="9"/>
      <c r="J28" s="9"/>
    </row>
    <row r="29" spans="1:10" ht="30" customHeight="1" thickBot="1" x14ac:dyDescent="0.4">
      <c r="A29" s="19"/>
      <c r="B29" s="19"/>
      <c r="C29" s="19"/>
      <c r="D29" s="9"/>
      <c r="E29" s="9"/>
      <c r="F29" s="9"/>
      <c r="G29" s="9"/>
      <c r="H29" s="9"/>
      <c r="I29" s="9"/>
      <c r="J29" s="9"/>
    </row>
    <row r="30" spans="1:10" ht="16.5" customHeight="1" thickBot="1" x14ac:dyDescent="0.4">
      <c r="A30" s="88" t="s">
        <v>20</v>
      </c>
      <c r="B30" s="89"/>
      <c r="C30" s="9"/>
      <c r="D30" s="9"/>
      <c r="E30" s="9"/>
      <c r="F30" s="9"/>
      <c r="G30" s="9"/>
      <c r="H30" s="9"/>
      <c r="I30" s="9"/>
      <c r="J30" s="9"/>
    </row>
    <row r="31" spans="1:10" ht="15.75" thickBot="1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32.25" customHeight="1" thickBot="1" x14ac:dyDescent="0.4">
      <c r="A32" s="11"/>
      <c r="B32" s="12" t="s">
        <v>0</v>
      </c>
      <c r="C32" s="12" t="s">
        <v>1</v>
      </c>
      <c r="D32" s="26" t="s">
        <v>6</v>
      </c>
      <c r="E32" s="27" t="s">
        <v>22</v>
      </c>
      <c r="F32" s="27" t="s">
        <v>23</v>
      </c>
      <c r="G32" s="27" t="s">
        <v>24</v>
      </c>
      <c r="H32" s="27" t="s">
        <v>18</v>
      </c>
      <c r="I32" s="39" t="s">
        <v>5</v>
      </c>
      <c r="J32" s="27" t="s">
        <v>4</v>
      </c>
    </row>
    <row r="33" spans="1:10" ht="32.25" customHeight="1" thickBot="1" x14ac:dyDescent="0.4">
      <c r="A33" s="47"/>
      <c r="B33" s="13"/>
      <c r="C33" s="14" t="s">
        <v>25</v>
      </c>
      <c r="D33" s="22">
        <v>14</v>
      </c>
      <c r="E33" s="23">
        <v>8</v>
      </c>
      <c r="F33" s="23">
        <v>8</v>
      </c>
      <c r="G33" s="23">
        <v>30</v>
      </c>
      <c r="H33" s="23">
        <v>60</v>
      </c>
      <c r="I33" s="38">
        <v>150</v>
      </c>
      <c r="J33" s="13"/>
    </row>
    <row r="34" spans="1:10" ht="20.25" customHeight="1" thickTop="1" thickBot="1" x14ac:dyDescent="0.4">
      <c r="A34" s="15">
        <v>1</v>
      </c>
      <c r="B34" s="45" t="s">
        <v>33</v>
      </c>
      <c r="C34" s="35" t="s">
        <v>41</v>
      </c>
      <c r="D34" s="34">
        <v>12</v>
      </c>
      <c r="E34" s="33">
        <v>4.5</v>
      </c>
      <c r="F34" s="33">
        <v>8</v>
      </c>
      <c r="G34" s="49">
        <f t="shared" ref="G34:G51" si="6">SUM(D34:F34)</f>
        <v>24.5</v>
      </c>
      <c r="H34" s="76">
        <v>51</v>
      </c>
      <c r="I34" s="79">
        <f t="shared" ref="I34" si="7">SUM(G34:H36)</f>
        <v>125</v>
      </c>
      <c r="J34" s="82" t="s">
        <v>9</v>
      </c>
    </row>
    <row r="35" spans="1:10" ht="20.25" customHeight="1" thickBot="1" x14ac:dyDescent="0.4">
      <c r="A35" s="15">
        <v>2</v>
      </c>
      <c r="B35" s="16" t="s">
        <v>66</v>
      </c>
      <c r="C35" s="35" t="s">
        <v>41</v>
      </c>
      <c r="D35" s="24">
        <v>12</v>
      </c>
      <c r="E35" s="25">
        <v>5</v>
      </c>
      <c r="F35" s="25">
        <v>8</v>
      </c>
      <c r="G35" s="49">
        <f t="shared" si="6"/>
        <v>25</v>
      </c>
      <c r="H35" s="77"/>
      <c r="I35" s="80"/>
      <c r="J35" s="83"/>
    </row>
    <row r="36" spans="1:10" ht="20.25" customHeight="1" thickBot="1" x14ac:dyDescent="0.4">
      <c r="A36" s="17">
        <v>3</v>
      </c>
      <c r="B36" s="18" t="s">
        <v>34</v>
      </c>
      <c r="C36" s="61" t="s">
        <v>41</v>
      </c>
      <c r="D36" s="29">
        <v>12</v>
      </c>
      <c r="E36" s="28">
        <v>4.5</v>
      </c>
      <c r="F36" s="28">
        <v>8</v>
      </c>
      <c r="G36" s="28">
        <f t="shared" si="6"/>
        <v>24.5</v>
      </c>
      <c r="H36" s="78"/>
      <c r="I36" s="81"/>
      <c r="J36" s="84"/>
    </row>
    <row r="37" spans="1:10" ht="20.25" customHeight="1" thickTop="1" thickBot="1" x14ac:dyDescent="0.4">
      <c r="A37" s="41">
        <v>4</v>
      </c>
      <c r="B37" s="63" t="s">
        <v>84</v>
      </c>
      <c r="C37" s="65" t="s">
        <v>26</v>
      </c>
      <c r="D37" s="34">
        <v>10</v>
      </c>
      <c r="E37" s="33">
        <v>1</v>
      </c>
      <c r="F37" s="33">
        <v>7</v>
      </c>
      <c r="G37" s="49">
        <f t="shared" si="6"/>
        <v>18</v>
      </c>
      <c r="H37" s="76">
        <v>35</v>
      </c>
      <c r="I37" s="79">
        <f t="shared" ref="I37:I49" si="8">SUM(G37:H39)</f>
        <v>84.5</v>
      </c>
      <c r="J37" s="82" t="s">
        <v>12</v>
      </c>
    </row>
    <row r="38" spans="1:10" ht="20.25" customHeight="1" thickBot="1" x14ac:dyDescent="0.4">
      <c r="A38" s="41">
        <v>5</v>
      </c>
      <c r="B38" s="68" t="s">
        <v>54</v>
      </c>
      <c r="C38" s="43" t="s">
        <v>26</v>
      </c>
      <c r="D38" s="24">
        <v>8</v>
      </c>
      <c r="E38" s="25">
        <v>5</v>
      </c>
      <c r="F38" s="25">
        <v>5.5</v>
      </c>
      <c r="G38" s="49">
        <f t="shared" si="6"/>
        <v>18.5</v>
      </c>
      <c r="H38" s="77"/>
      <c r="I38" s="80"/>
      <c r="J38" s="83"/>
    </row>
    <row r="39" spans="1:10" ht="20.25" customHeight="1" thickBot="1" x14ac:dyDescent="0.4">
      <c r="A39" s="42">
        <v>6</v>
      </c>
      <c r="B39" s="61" t="s">
        <v>55</v>
      </c>
      <c r="C39" s="44" t="s">
        <v>26</v>
      </c>
      <c r="D39" s="29">
        <v>6</v>
      </c>
      <c r="E39" s="28">
        <v>3</v>
      </c>
      <c r="F39" s="28">
        <v>4</v>
      </c>
      <c r="G39" s="28">
        <f t="shared" si="6"/>
        <v>13</v>
      </c>
      <c r="H39" s="78"/>
      <c r="I39" s="81"/>
      <c r="J39" s="84"/>
    </row>
    <row r="40" spans="1:10" ht="20.25" customHeight="1" thickTop="1" thickBot="1" x14ac:dyDescent="0.4">
      <c r="A40" s="58">
        <v>7</v>
      </c>
      <c r="B40" s="60" t="s">
        <v>46</v>
      </c>
      <c r="C40" s="43" t="s">
        <v>17</v>
      </c>
      <c r="D40" s="34">
        <v>8</v>
      </c>
      <c r="E40" s="33">
        <v>0</v>
      </c>
      <c r="F40" s="33">
        <v>4</v>
      </c>
      <c r="G40" s="49">
        <f t="shared" si="6"/>
        <v>12</v>
      </c>
      <c r="H40" s="76">
        <v>48</v>
      </c>
      <c r="I40" s="79">
        <f t="shared" si="8"/>
        <v>95.5</v>
      </c>
      <c r="J40" s="82" t="s">
        <v>10</v>
      </c>
    </row>
    <row r="41" spans="1:10" ht="20.25" customHeight="1" thickBot="1" x14ac:dyDescent="0.4">
      <c r="A41" s="15">
        <v>8</v>
      </c>
      <c r="B41" s="59" t="s">
        <v>47</v>
      </c>
      <c r="C41" s="16" t="s">
        <v>17</v>
      </c>
      <c r="D41" s="24">
        <v>10</v>
      </c>
      <c r="E41" s="25">
        <v>0</v>
      </c>
      <c r="F41" s="25">
        <v>3</v>
      </c>
      <c r="G41" s="49">
        <f t="shared" si="6"/>
        <v>13</v>
      </c>
      <c r="H41" s="77"/>
      <c r="I41" s="80"/>
      <c r="J41" s="83"/>
    </row>
    <row r="42" spans="1:10" ht="20.25" customHeight="1" thickBot="1" x14ac:dyDescent="0.4">
      <c r="A42" s="17">
        <v>9</v>
      </c>
      <c r="B42" s="62" t="s">
        <v>48</v>
      </c>
      <c r="C42" s="18" t="s">
        <v>17</v>
      </c>
      <c r="D42" s="29">
        <v>10</v>
      </c>
      <c r="E42" s="28">
        <v>7.5</v>
      </c>
      <c r="F42" s="28">
        <v>5</v>
      </c>
      <c r="G42" s="28">
        <f t="shared" si="6"/>
        <v>22.5</v>
      </c>
      <c r="H42" s="78"/>
      <c r="I42" s="81"/>
      <c r="J42" s="84"/>
    </row>
    <row r="43" spans="1:10" ht="20.25" customHeight="1" thickTop="1" thickBot="1" x14ac:dyDescent="0.4">
      <c r="A43" s="15">
        <v>10</v>
      </c>
      <c r="B43" s="60" t="s">
        <v>80</v>
      </c>
      <c r="C43" s="16" t="s">
        <v>13</v>
      </c>
      <c r="D43" s="34">
        <v>10</v>
      </c>
      <c r="E43" s="33">
        <v>2</v>
      </c>
      <c r="F43" s="33">
        <v>4</v>
      </c>
      <c r="G43" s="49">
        <f t="shared" si="6"/>
        <v>16</v>
      </c>
      <c r="H43" s="76">
        <v>49</v>
      </c>
      <c r="I43" s="79">
        <f t="shared" si="8"/>
        <v>115.5</v>
      </c>
      <c r="J43" s="82" t="s">
        <v>11</v>
      </c>
    </row>
    <row r="44" spans="1:10" ht="20.25" customHeight="1" thickBot="1" x14ac:dyDescent="0.4">
      <c r="A44" s="15">
        <v>11</v>
      </c>
      <c r="B44" s="59" t="s">
        <v>38</v>
      </c>
      <c r="C44" s="16" t="s">
        <v>13</v>
      </c>
      <c r="D44" s="24">
        <v>14</v>
      </c>
      <c r="E44" s="25">
        <v>7</v>
      </c>
      <c r="F44" s="25">
        <v>5</v>
      </c>
      <c r="G44" s="49">
        <f t="shared" si="6"/>
        <v>26</v>
      </c>
      <c r="H44" s="77"/>
      <c r="I44" s="80"/>
      <c r="J44" s="83"/>
    </row>
    <row r="45" spans="1:10" ht="20.25" customHeight="1" thickBot="1" x14ac:dyDescent="0.4">
      <c r="A45" s="17">
        <v>12</v>
      </c>
      <c r="B45" s="62" t="s">
        <v>39</v>
      </c>
      <c r="C45" s="18" t="s">
        <v>13</v>
      </c>
      <c r="D45" s="29">
        <v>12</v>
      </c>
      <c r="E45" s="28">
        <v>5.5</v>
      </c>
      <c r="F45" s="28">
        <v>7</v>
      </c>
      <c r="G45" s="28">
        <f t="shared" si="6"/>
        <v>24.5</v>
      </c>
      <c r="H45" s="78"/>
      <c r="I45" s="81"/>
      <c r="J45" s="84"/>
    </row>
    <row r="46" spans="1:10" ht="20.25" customHeight="1" thickTop="1" thickBot="1" x14ac:dyDescent="0.4">
      <c r="A46" s="15">
        <v>13</v>
      </c>
      <c r="B46" s="45" t="s">
        <v>60</v>
      </c>
      <c r="C46" s="16" t="s">
        <v>2</v>
      </c>
      <c r="D46" s="24">
        <v>8</v>
      </c>
      <c r="E46" s="25">
        <v>3</v>
      </c>
      <c r="F46" s="25">
        <v>6</v>
      </c>
      <c r="G46" s="49">
        <f t="shared" si="6"/>
        <v>17</v>
      </c>
      <c r="H46" s="76">
        <v>41</v>
      </c>
      <c r="I46" s="79">
        <f t="shared" si="8"/>
        <v>79.5</v>
      </c>
      <c r="J46" s="82" t="s">
        <v>8</v>
      </c>
    </row>
    <row r="47" spans="1:10" s="3" customFormat="1" ht="21" customHeight="1" thickBot="1" x14ac:dyDescent="0.4">
      <c r="A47" s="15">
        <v>14</v>
      </c>
      <c r="B47" s="16" t="s">
        <v>61</v>
      </c>
      <c r="C47" s="16" t="s">
        <v>2</v>
      </c>
      <c r="D47" s="24">
        <v>4</v>
      </c>
      <c r="E47" s="25">
        <v>2</v>
      </c>
      <c r="F47" s="25">
        <v>3</v>
      </c>
      <c r="G47" s="49">
        <f t="shared" si="6"/>
        <v>9</v>
      </c>
      <c r="H47" s="77"/>
      <c r="I47" s="80"/>
      <c r="J47" s="83"/>
    </row>
    <row r="48" spans="1:10" ht="20.25" customHeight="1" thickBot="1" x14ac:dyDescent="0.4">
      <c r="A48" s="17">
        <v>15</v>
      </c>
      <c r="B48" s="18" t="s">
        <v>62</v>
      </c>
      <c r="C48" s="18" t="s">
        <v>2</v>
      </c>
      <c r="D48" s="29">
        <v>8</v>
      </c>
      <c r="E48" s="29">
        <v>0.5</v>
      </c>
      <c r="F48" s="29">
        <v>4</v>
      </c>
      <c r="G48" s="28">
        <f t="shared" si="6"/>
        <v>12.5</v>
      </c>
      <c r="H48" s="78"/>
      <c r="I48" s="81"/>
      <c r="J48" s="84"/>
    </row>
    <row r="49" spans="1:10" ht="20.25" customHeight="1" thickTop="1" thickBot="1" x14ac:dyDescent="0.4">
      <c r="A49" s="15">
        <v>16</v>
      </c>
      <c r="B49" s="45" t="s">
        <v>72</v>
      </c>
      <c r="C49" s="16" t="s">
        <v>28</v>
      </c>
      <c r="D49" s="34">
        <v>12</v>
      </c>
      <c r="E49" s="33">
        <v>4.5</v>
      </c>
      <c r="F49" s="33">
        <v>8</v>
      </c>
      <c r="G49" s="49">
        <f t="shared" si="6"/>
        <v>24.5</v>
      </c>
      <c r="H49" s="76">
        <v>53</v>
      </c>
      <c r="I49" s="79">
        <f t="shared" si="8"/>
        <v>122</v>
      </c>
      <c r="J49" s="82" t="s">
        <v>7</v>
      </c>
    </row>
    <row r="50" spans="1:10" ht="20.25" customHeight="1" thickBot="1" x14ac:dyDescent="0.4">
      <c r="A50" s="15">
        <v>17</v>
      </c>
      <c r="B50" s="16" t="s">
        <v>73</v>
      </c>
      <c r="C50" s="16" t="s">
        <v>28</v>
      </c>
      <c r="D50" s="24">
        <v>10</v>
      </c>
      <c r="E50" s="25">
        <v>7</v>
      </c>
      <c r="F50" s="25">
        <v>8</v>
      </c>
      <c r="G50" s="49">
        <f t="shared" si="6"/>
        <v>25</v>
      </c>
      <c r="H50" s="77"/>
      <c r="I50" s="80"/>
      <c r="J50" s="83"/>
    </row>
    <row r="51" spans="1:10" ht="20.25" customHeight="1" thickBot="1" x14ac:dyDescent="0.4">
      <c r="A51" s="17">
        <v>18</v>
      </c>
      <c r="B51" s="18" t="s">
        <v>74</v>
      </c>
      <c r="C51" s="18" t="s">
        <v>28</v>
      </c>
      <c r="D51" s="29">
        <v>8</v>
      </c>
      <c r="E51" s="28">
        <v>3.5</v>
      </c>
      <c r="F51" s="28">
        <v>8</v>
      </c>
      <c r="G51" s="28">
        <f t="shared" si="6"/>
        <v>19.5</v>
      </c>
      <c r="H51" s="78"/>
      <c r="I51" s="81"/>
      <c r="J51" s="84"/>
    </row>
    <row r="52" spans="1:10" ht="16.149999999999999" thickTop="1" thickBot="1" x14ac:dyDescent="0.4">
      <c r="A52" s="9"/>
      <c r="B52" s="9"/>
      <c r="C52" s="9"/>
    </row>
    <row r="53" spans="1:10" ht="15.75" thickBot="1" x14ac:dyDescent="0.4">
      <c r="A53" s="9"/>
      <c r="B53" s="9"/>
      <c r="C53" s="9"/>
    </row>
    <row r="54" spans="1:10" ht="30" customHeight="1" thickBot="1" x14ac:dyDescent="0.4">
      <c r="A54" s="85" t="s">
        <v>42</v>
      </c>
      <c r="B54" s="86"/>
      <c r="C54" s="87"/>
      <c r="D54" s="8"/>
      <c r="E54" s="8"/>
    </row>
    <row r="55" spans="1:10" ht="15.75" thickBot="1" x14ac:dyDescent="0.4">
      <c r="A55" s="9"/>
      <c r="B55" s="9"/>
      <c r="C55" s="9"/>
    </row>
    <row r="56" spans="1:10" ht="16.5" customHeight="1" thickBot="1" x14ac:dyDescent="0.4">
      <c r="A56" s="88" t="s">
        <v>21</v>
      </c>
      <c r="B56" s="89"/>
      <c r="C56" s="9"/>
    </row>
    <row r="57" spans="1:10" ht="15.75" thickBot="1" x14ac:dyDescent="0.4">
      <c r="A57" s="10"/>
      <c r="B57" s="10"/>
      <c r="C57" s="10"/>
      <c r="F57" s="6"/>
      <c r="G57" s="6"/>
      <c r="H57" s="7"/>
      <c r="I57" s="7"/>
    </row>
    <row r="58" spans="1:10" ht="33" customHeight="1" thickBot="1" x14ac:dyDescent="0.4">
      <c r="A58" s="11"/>
      <c r="B58" s="12" t="s">
        <v>0</v>
      </c>
      <c r="C58" s="12" t="s">
        <v>1</v>
      </c>
      <c r="D58" s="20" t="s">
        <v>6</v>
      </c>
      <c r="E58" s="21" t="s">
        <v>22</v>
      </c>
      <c r="F58" s="21" t="s">
        <v>23</v>
      </c>
      <c r="G58" s="21" t="s">
        <v>24</v>
      </c>
      <c r="H58" s="21" t="s">
        <v>18</v>
      </c>
      <c r="I58" s="37" t="s">
        <v>5</v>
      </c>
      <c r="J58" s="21" t="s">
        <v>4</v>
      </c>
    </row>
    <row r="59" spans="1:10" ht="33" customHeight="1" thickBot="1" x14ac:dyDescent="0.4">
      <c r="A59" s="47"/>
      <c r="B59" s="13"/>
      <c r="C59" s="14" t="s">
        <v>25</v>
      </c>
      <c r="D59" s="22">
        <v>14</v>
      </c>
      <c r="E59" s="23">
        <v>8</v>
      </c>
      <c r="F59" s="23">
        <v>8</v>
      </c>
      <c r="G59" s="23">
        <v>30</v>
      </c>
      <c r="H59" s="23">
        <v>60</v>
      </c>
      <c r="I59" s="38">
        <v>150</v>
      </c>
      <c r="J59" s="13"/>
    </row>
    <row r="60" spans="1:10" ht="20.25" customHeight="1" thickTop="1" thickBot="1" x14ac:dyDescent="0.4">
      <c r="A60" s="15">
        <v>1</v>
      </c>
      <c r="B60" s="46" t="s">
        <v>67</v>
      </c>
      <c r="C60" s="35" t="s">
        <v>41</v>
      </c>
      <c r="D60" s="24">
        <v>10</v>
      </c>
      <c r="E60" s="25">
        <v>3</v>
      </c>
      <c r="F60" s="25">
        <v>5</v>
      </c>
      <c r="G60" s="49">
        <f t="shared" ref="G60:G77" si="9">SUM(D60:F60)</f>
        <v>18</v>
      </c>
      <c r="H60" s="76">
        <v>47</v>
      </c>
      <c r="I60" s="79">
        <f t="shared" ref="I60" si="10">SUM(G60:H62)</f>
        <v>100.5</v>
      </c>
      <c r="J60" s="82" t="s">
        <v>12</v>
      </c>
    </row>
    <row r="61" spans="1:10" ht="20.25" customHeight="1" thickBot="1" x14ac:dyDescent="0.4">
      <c r="A61" s="15">
        <v>2</v>
      </c>
      <c r="B61" s="65" t="s">
        <v>32</v>
      </c>
      <c r="C61" s="35" t="s">
        <v>41</v>
      </c>
      <c r="D61" s="24">
        <v>14</v>
      </c>
      <c r="E61" s="25">
        <v>3</v>
      </c>
      <c r="F61" s="25">
        <v>4.5</v>
      </c>
      <c r="G61" s="49">
        <f t="shared" si="9"/>
        <v>21.5</v>
      </c>
      <c r="H61" s="77"/>
      <c r="I61" s="80"/>
      <c r="J61" s="83"/>
    </row>
    <row r="62" spans="1:10" ht="20.25" customHeight="1" thickBot="1" x14ac:dyDescent="0.4">
      <c r="A62" s="17">
        <v>3</v>
      </c>
      <c r="B62" s="18" t="s">
        <v>30</v>
      </c>
      <c r="C62" s="61" t="s">
        <v>41</v>
      </c>
      <c r="D62" s="29">
        <v>6</v>
      </c>
      <c r="E62" s="28">
        <v>4</v>
      </c>
      <c r="F62" s="28">
        <v>4</v>
      </c>
      <c r="G62" s="28">
        <f t="shared" si="9"/>
        <v>14</v>
      </c>
      <c r="H62" s="78"/>
      <c r="I62" s="81"/>
      <c r="J62" s="84"/>
    </row>
    <row r="63" spans="1:10" ht="20.25" customHeight="1" thickTop="1" thickBot="1" x14ac:dyDescent="0.4">
      <c r="A63" s="15">
        <v>4</v>
      </c>
      <c r="B63" s="46" t="s">
        <v>31</v>
      </c>
      <c r="C63" s="45" t="s">
        <v>26</v>
      </c>
      <c r="D63" s="24">
        <v>14</v>
      </c>
      <c r="E63" s="25">
        <v>7</v>
      </c>
      <c r="F63" s="25">
        <v>7</v>
      </c>
      <c r="G63" s="49">
        <f t="shared" si="9"/>
        <v>28</v>
      </c>
      <c r="H63" s="76">
        <v>55</v>
      </c>
      <c r="I63" s="79">
        <f t="shared" ref="I63:I75" si="11">SUM(G63:H65)</f>
        <v>122.5</v>
      </c>
      <c r="J63" s="82" t="s">
        <v>9</v>
      </c>
    </row>
    <row r="64" spans="1:10" s="3" customFormat="1" ht="20.25" customHeight="1" thickBot="1" x14ac:dyDescent="0.4">
      <c r="A64" s="15">
        <v>5</v>
      </c>
      <c r="B64" s="65" t="s">
        <v>57</v>
      </c>
      <c r="C64" s="16" t="s">
        <v>26</v>
      </c>
      <c r="D64" s="24">
        <v>12</v>
      </c>
      <c r="E64" s="25">
        <v>8</v>
      </c>
      <c r="F64" s="25">
        <v>5.5</v>
      </c>
      <c r="G64" s="49">
        <f t="shared" si="9"/>
        <v>25.5</v>
      </c>
      <c r="H64" s="77"/>
      <c r="I64" s="80"/>
      <c r="J64" s="83"/>
    </row>
    <row r="65" spans="1:10" ht="20.25" customHeight="1" thickBot="1" x14ac:dyDescent="0.4">
      <c r="A65" s="17">
        <v>6</v>
      </c>
      <c r="B65" s="18" t="s">
        <v>56</v>
      </c>
      <c r="C65" s="44" t="s">
        <v>26</v>
      </c>
      <c r="D65" s="29">
        <v>6</v>
      </c>
      <c r="E65" s="28">
        <v>6</v>
      </c>
      <c r="F65" s="28">
        <v>2</v>
      </c>
      <c r="G65" s="28">
        <f t="shared" si="9"/>
        <v>14</v>
      </c>
      <c r="H65" s="78"/>
      <c r="I65" s="81"/>
      <c r="J65" s="84"/>
    </row>
    <row r="66" spans="1:10" ht="20.25" customHeight="1" thickTop="1" thickBot="1" x14ac:dyDescent="0.4">
      <c r="A66" s="15">
        <v>7</v>
      </c>
      <c r="B66" s="46" t="s">
        <v>50</v>
      </c>
      <c r="C66" s="16" t="s">
        <v>17</v>
      </c>
      <c r="D66" s="24">
        <v>10</v>
      </c>
      <c r="E66" s="25">
        <v>1</v>
      </c>
      <c r="F66" s="25">
        <v>1.5</v>
      </c>
      <c r="G66" s="49">
        <f t="shared" si="9"/>
        <v>12.5</v>
      </c>
      <c r="H66" s="76">
        <v>44</v>
      </c>
      <c r="I66" s="79">
        <f t="shared" si="11"/>
        <v>85</v>
      </c>
      <c r="J66" s="82" t="s">
        <v>8</v>
      </c>
    </row>
    <row r="67" spans="1:10" ht="20.25" customHeight="1" thickBot="1" x14ac:dyDescent="0.4">
      <c r="A67" s="15">
        <v>8</v>
      </c>
      <c r="B67" s="65" t="s">
        <v>35</v>
      </c>
      <c r="C67" s="16" t="s">
        <v>17</v>
      </c>
      <c r="D67" s="24">
        <v>8</v>
      </c>
      <c r="E67" s="25">
        <v>1.5</v>
      </c>
      <c r="F67" s="25">
        <v>1</v>
      </c>
      <c r="G67" s="49">
        <f t="shared" si="9"/>
        <v>10.5</v>
      </c>
      <c r="H67" s="77"/>
      <c r="I67" s="80"/>
      <c r="J67" s="83"/>
    </row>
    <row r="68" spans="1:10" ht="20.25" customHeight="1" thickBot="1" x14ac:dyDescent="0.4">
      <c r="A68" s="17">
        <v>9</v>
      </c>
      <c r="B68" s="18" t="s">
        <v>49</v>
      </c>
      <c r="C68" s="18" t="s">
        <v>17</v>
      </c>
      <c r="D68" s="29">
        <v>14</v>
      </c>
      <c r="E68" s="28">
        <v>3</v>
      </c>
      <c r="F68" s="28">
        <v>1</v>
      </c>
      <c r="G68" s="28">
        <f t="shared" si="9"/>
        <v>18</v>
      </c>
      <c r="H68" s="78"/>
      <c r="I68" s="81"/>
      <c r="J68" s="84"/>
    </row>
    <row r="69" spans="1:10" ht="20.25" customHeight="1" thickTop="1" thickBot="1" x14ac:dyDescent="0.4">
      <c r="A69" s="15">
        <v>10</v>
      </c>
      <c r="B69" s="46" t="s">
        <v>81</v>
      </c>
      <c r="C69" s="43" t="s">
        <v>13</v>
      </c>
      <c r="D69" s="24">
        <v>14</v>
      </c>
      <c r="E69" s="25">
        <v>6</v>
      </c>
      <c r="F69" s="25">
        <v>8</v>
      </c>
      <c r="G69" s="49">
        <f t="shared" si="9"/>
        <v>28</v>
      </c>
      <c r="H69" s="76">
        <v>55</v>
      </c>
      <c r="I69" s="79">
        <f t="shared" si="11"/>
        <v>120</v>
      </c>
      <c r="J69" s="82" t="s">
        <v>7</v>
      </c>
    </row>
    <row r="70" spans="1:10" ht="20.25" customHeight="1" thickBot="1" x14ac:dyDescent="0.4">
      <c r="A70" s="15">
        <v>11</v>
      </c>
      <c r="B70" s="65" t="s">
        <v>40</v>
      </c>
      <c r="C70" s="52" t="s">
        <v>13</v>
      </c>
      <c r="D70" s="24">
        <v>8</v>
      </c>
      <c r="E70" s="25">
        <v>1</v>
      </c>
      <c r="F70" s="25">
        <v>2.5</v>
      </c>
      <c r="G70" s="49">
        <f t="shared" si="9"/>
        <v>11.5</v>
      </c>
      <c r="H70" s="77"/>
      <c r="I70" s="80"/>
      <c r="J70" s="83"/>
    </row>
    <row r="71" spans="1:10" ht="20.25" customHeight="1" thickBot="1" x14ac:dyDescent="0.4">
      <c r="A71" s="17">
        <v>12</v>
      </c>
      <c r="B71" s="18" t="s">
        <v>29</v>
      </c>
      <c r="C71" s="54" t="s">
        <v>13</v>
      </c>
      <c r="D71" s="50">
        <v>12</v>
      </c>
      <c r="E71" s="30">
        <v>8</v>
      </c>
      <c r="F71" s="30">
        <v>5.5</v>
      </c>
      <c r="G71" s="28">
        <f t="shared" si="9"/>
        <v>25.5</v>
      </c>
      <c r="H71" s="78"/>
      <c r="I71" s="81"/>
      <c r="J71" s="84"/>
    </row>
    <row r="72" spans="1:10" ht="20.25" customHeight="1" thickTop="1" thickBot="1" x14ac:dyDescent="0.4">
      <c r="A72" s="55">
        <v>13</v>
      </c>
      <c r="B72" s="46" t="s">
        <v>36</v>
      </c>
      <c r="C72" s="56" t="s">
        <v>2</v>
      </c>
      <c r="D72" s="49">
        <v>8</v>
      </c>
      <c r="E72" s="25">
        <v>4</v>
      </c>
      <c r="F72" s="25">
        <v>2</v>
      </c>
      <c r="G72" s="49">
        <f t="shared" si="9"/>
        <v>14</v>
      </c>
      <c r="H72" s="76">
        <v>53</v>
      </c>
      <c r="I72" s="79">
        <f t="shared" si="11"/>
        <v>105</v>
      </c>
      <c r="J72" s="82" t="s">
        <v>10</v>
      </c>
    </row>
    <row r="73" spans="1:10" ht="20.25" customHeight="1" thickBot="1" x14ac:dyDescent="0.4">
      <c r="A73" s="66">
        <v>14</v>
      </c>
      <c r="B73" s="65" t="s">
        <v>68</v>
      </c>
      <c r="C73" s="57" t="s">
        <v>2</v>
      </c>
      <c r="D73" s="49">
        <v>12</v>
      </c>
      <c r="E73" s="25">
        <v>7</v>
      </c>
      <c r="F73" s="25">
        <v>4.5</v>
      </c>
      <c r="G73" s="49">
        <f t="shared" si="9"/>
        <v>23.5</v>
      </c>
      <c r="H73" s="77"/>
      <c r="I73" s="80"/>
      <c r="J73" s="83"/>
    </row>
    <row r="74" spans="1:10" ht="20.25" customHeight="1" thickBot="1" x14ac:dyDescent="0.4">
      <c r="A74" s="67">
        <v>15</v>
      </c>
      <c r="B74" s="18" t="s">
        <v>37</v>
      </c>
      <c r="C74" s="64" t="s">
        <v>2</v>
      </c>
      <c r="D74" s="51">
        <v>8</v>
      </c>
      <c r="E74" s="28">
        <v>2</v>
      </c>
      <c r="F74" s="28">
        <v>4.5</v>
      </c>
      <c r="G74" s="28">
        <f t="shared" si="9"/>
        <v>14.5</v>
      </c>
      <c r="H74" s="78"/>
      <c r="I74" s="81"/>
      <c r="J74" s="84"/>
    </row>
    <row r="75" spans="1:10" ht="20.25" customHeight="1" thickTop="1" thickBot="1" x14ac:dyDescent="0.4">
      <c r="A75" s="53">
        <v>16</v>
      </c>
      <c r="B75" s="46" t="s">
        <v>75</v>
      </c>
      <c r="C75" s="45" t="s">
        <v>28</v>
      </c>
      <c r="D75" s="24">
        <v>10</v>
      </c>
      <c r="E75" s="25">
        <v>4</v>
      </c>
      <c r="F75" s="25">
        <v>6</v>
      </c>
      <c r="G75" s="49">
        <f t="shared" si="9"/>
        <v>20</v>
      </c>
      <c r="H75" s="76">
        <v>53</v>
      </c>
      <c r="I75" s="79">
        <f t="shared" si="11"/>
        <v>112.5</v>
      </c>
      <c r="J75" s="82" t="s">
        <v>11</v>
      </c>
    </row>
    <row r="76" spans="1:10" ht="20.25" customHeight="1" thickBot="1" x14ac:dyDescent="0.4">
      <c r="A76" s="15">
        <v>17</v>
      </c>
      <c r="B76" s="65" t="s">
        <v>76</v>
      </c>
      <c r="C76" s="16" t="s">
        <v>28</v>
      </c>
      <c r="D76" s="24">
        <v>6</v>
      </c>
      <c r="E76" s="25">
        <v>5</v>
      </c>
      <c r="F76" s="25">
        <v>7.5</v>
      </c>
      <c r="G76" s="49">
        <f t="shared" si="9"/>
        <v>18.5</v>
      </c>
      <c r="H76" s="77"/>
      <c r="I76" s="80"/>
      <c r="J76" s="83"/>
    </row>
    <row r="77" spans="1:10" ht="20.25" customHeight="1" thickBot="1" x14ac:dyDescent="0.4">
      <c r="A77" s="17">
        <v>18</v>
      </c>
      <c r="B77" s="18" t="s">
        <v>77</v>
      </c>
      <c r="C77" s="18" t="s">
        <v>28</v>
      </c>
      <c r="D77" s="29">
        <v>8</v>
      </c>
      <c r="E77" s="28">
        <v>5</v>
      </c>
      <c r="F77" s="28">
        <v>8</v>
      </c>
      <c r="G77" s="28">
        <f t="shared" si="9"/>
        <v>21</v>
      </c>
      <c r="H77" s="78"/>
      <c r="I77" s="81"/>
      <c r="J77" s="84"/>
    </row>
    <row r="78" spans="1:10" ht="15.75" thickTop="1" x14ac:dyDescent="0.35"/>
  </sheetData>
  <sortState xmlns:xlrd2="http://schemas.microsoft.com/office/spreadsheetml/2017/richdata2" ref="A59:J77">
    <sortCondition ref="B66:B68"/>
  </sortState>
  <mergeCells count="62">
    <mergeCell ref="I49:I51"/>
    <mergeCell ref="J49:J51"/>
    <mergeCell ref="I34:I36"/>
    <mergeCell ref="J34:J36"/>
    <mergeCell ref="I37:I39"/>
    <mergeCell ref="J37:J39"/>
    <mergeCell ref="I40:I42"/>
    <mergeCell ref="J40:J42"/>
    <mergeCell ref="I43:I45"/>
    <mergeCell ref="J43:J45"/>
    <mergeCell ref="I46:I48"/>
    <mergeCell ref="J46:J48"/>
    <mergeCell ref="J8:J10"/>
    <mergeCell ref="J23:J25"/>
    <mergeCell ref="J11:J13"/>
    <mergeCell ref="J14:J16"/>
    <mergeCell ref="J17:J19"/>
    <mergeCell ref="J20:J22"/>
    <mergeCell ref="I8:I10"/>
    <mergeCell ref="I23:I25"/>
    <mergeCell ref="I11:I13"/>
    <mergeCell ref="I14:I16"/>
    <mergeCell ref="I17:I19"/>
    <mergeCell ref="I20:I22"/>
    <mergeCell ref="A56:B56"/>
    <mergeCell ref="H8:H10"/>
    <mergeCell ref="H23:H25"/>
    <mergeCell ref="H34:H36"/>
    <mergeCell ref="H49:H51"/>
    <mergeCell ref="H11:H13"/>
    <mergeCell ref="H14:H16"/>
    <mergeCell ref="H37:H39"/>
    <mergeCell ref="H40:H42"/>
    <mergeCell ref="H17:H19"/>
    <mergeCell ref="H20:H22"/>
    <mergeCell ref="H43:H45"/>
    <mergeCell ref="H46:H48"/>
    <mergeCell ref="A1:C1"/>
    <mergeCell ref="A2:C2"/>
    <mergeCell ref="A4:B4"/>
    <mergeCell ref="A3:B3"/>
    <mergeCell ref="A54:C54"/>
    <mergeCell ref="A28:C28"/>
    <mergeCell ref="A30:B30"/>
    <mergeCell ref="H60:H62"/>
    <mergeCell ref="I60:I62"/>
    <mergeCell ref="J60:J62"/>
    <mergeCell ref="H63:H65"/>
    <mergeCell ref="I63:I65"/>
    <mergeCell ref="J63:J65"/>
    <mergeCell ref="H66:H68"/>
    <mergeCell ref="I66:I68"/>
    <mergeCell ref="J66:J68"/>
    <mergeCell ref="H75:H77"/>
    <mergeCell ref="I75:I77"/>
    <mergeCell ref="J75:J77"/>
    <mergeCell ref="H69:H71"/>
    <mergeCell ref="I69:I71"/>
    <mergeCell ref="J69:J71"/>
    <mergeCell ref="H72:H74"/>
    <mergeCell ref="I72:I74"/>
    <mergeCell ref="J72:J74"/>
  </mergeCells>
  <phoneticPr fontId="1" type="noConversion"/>
  <pageMargins left="0.23622047244094491" right="0.23622047244094491" top="0" bottom="0" header="0" footer="0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"/>
  <sheetViews>
    <sheetView tabSelected="1" workbookViewId="0">
      <selection activeCell="M3" sqref="M3"/>
    </sheetView>
  </sheetViews>
  <sheetFormatPr defaultRowHeight="12.75" x14ac:dyDescent="0.35"/>
  <cols>
    <col min="1" max="1" width="50" bestFit="1" customWidth="1"/>
    <col min="2" max="2" width="10.73046875" bestFit="1" customWidth="1"/>
  </cols>
  <sheetData>
    <row r="2" spans="1:10" ht="19.899999999999999" x14ac:dyDescent="0.35">
      <c r="A2" s="93" t="s">
        <v>42</v>
      </c>
      <c r="B2" s="93"/>
      <c r="C2" s="93"/>
    </row>
    <row r="3" spans="1:10" ht="13.15" thickBot="1" x14ac:dyDescent="0.4"/>
    <row r="4" spans="1:10" ht="30" customHeight="1" thickBot="1" x14ac:dyDescent="0.45">
      <c r="A4" s="94"/>
      <c r="B4" s="97" t="s">
        <v>16</v>
      </c>
      <c r="C4" s="69" t="s">
        <v>9</v>
      </c>
      <c r="D4" s="31" t="s">
        <v>7</v>
      </c>
      <c r="E4" s="31" t="s">
        <v>11</v>
      </c>
      <c r="F4" s="31" t="s">
        <v>10</v>
      </c>
      <c r="G4" s="31" t="s">
        <v>12</v>
      </c>
      <c r="H4" s="99" t="s">
        <v>8</v>
      </c>
      <c r="I4" s="103" t="s">
        <v>5</v>
      </c>
      <c r="J4" s="101" t="s">
        <v>4</v>
      </c>
    </row>
    <row r="5" spans="1:10" ht="30" customHeight="1" thickBot="1" x14ac:dyDescent="0.4">
      <c r="A5" s="95" t="s">
        <v>41</v>
      </c>
      <c r="B5" s="98">
        <v>9</v>
      </c>
      <c r="C5" s="96">
        <v>7</v>
      </c>
      <c r="D5" s="36"/>
      <c r="E5" s="36">
        <v>4</v>
      </c>
      <c r="F5" s="36"/>
      <c r="G5" s="36">
        <v>2</v>
      </c>
      <c r="H5" s="100"/>
      <c r="I5" s="104">
        <f>SUM(C5:H5)</f>
        <v>13</v>
      </c>
      <c r="J5" s="102" t="s">
        <v>11</v>
      </c>
    </row>
    <row r="6" spans="1:10" ht="30" customHeight="1" thickBot="1" x14ac:dyDescent="0.4">
      <c r="A6" s="95" t="s">
        <v>14</v>
      </c>
      <c r="B6" s="98">
        <v>9</v>
      </c>
      <c r="C6" s="96">
        <v>7</v>
      </c>
      <c r="D6" s="36">
        <v>5</v>
      </c>
      <c r="E6" s="36"/>
      <c r="F6" s="36"/>
      <c r="G6" s="36">
        <v>2</v>
      </c>
      <c r="H6" s="100"/>
      <c r="I6" s="104">
        <f t="shared" ref="I6:I10" si="0">SUM(C6:H6)</f>
        <v>14</v>
      </c>
      <c r="J6" s="102" t="s">
        <v>7</v>
      </c>
    </row>
    <row r="7" spans="1:10" ht="30" customHeight="1" thickBot="1" x14ac:dyDescent="0.4">
      <c r="A7" s="95" t="s">
        <v>27</v>
      </c>
      <c r="B7" s="98">
        <v>9</v>
      </c>
      <c r="C7" s="96"/>
      <c r="D7" s="36"/>
      <c r="E7" s="36"/>
      <c r="F7" s="36">
        <v>3</v>
      </c>
      <c r="G7" s="36">
        <v>2</v>
      </c>
      <c r="H7" s="100">
        <v>1</v>
      </c>
      <c r="I7" s="104">
        <f t="shared" si="0"/>
        <v>6</v>
      </c>
      <c r="J7" s="102" t="s">
        <v>12</v>
      </c>
    </row>
    <row r="8" spans="1:10" ht="30" customHeight="1" thickBot="1" x14ac:dyDescent="0.4">
      <c r="A8" s="95" t="s">
        <v>13</v>
      </c>
      <c r="B8" s="98">
        <v>9</v>
      </c>
      <c r="C8" s="96"/>
      <c r="D8" s="36">
        <v>5</v>
      </c>
      <c r="E8" s="36">
        <v>4</v>
      </c>
      <c r="F8" s="36">
        <v>3</v>
      </c>
      <c r="G8" s="36"/>
      <c r="H8" s="100"/>
      <c r="I8" s="104">
        <f t="shared" si="0"/>
        <v>12</v>
      </c>
      <c r="J8" s="102" t="s">
        <v>10</v>
      </c>
    </row>
    <row r="9" spans="1:10" ht="30" customHeight="1" thickBot="1" x14ac:dyDescent="0.4">
      <c r="A9" s="95" t="s">
        <v>2</v>
      </c>
      <c r="B9" s="98">
        <v>9</v>
      </c>
      <c r="C9" s="96"/>
      <c r="D9" s="36"/>
      <c r="E9" s="36"/>
      <c r="F9" s="36">
        <v>3</v>
      </c>
      <c r="G9" s="36"/>
      <c r="H9" s="100" t="s">
        <v>85</v>
      </c>
      <c r="I9" s="104">
        <v>5</v>
      </c>
      <c r="J9" s="102" t="s">
        <v>8</v>
      </c>
    </row>
    <row r="10" spans="1:10" ht="30" customHeight="1" thickBot="1" x14ac:dyDescent="0.4">
      <c r="A10" s="95" t="s">
        <v>15</v>
      </c>
      <c r="B10" s="98">
        <v>9</v>
      </c>
      <c r="C10" s="96">
        <v>7</v>
      </c>
      <c r="D10" s="36">
        <v>5</v>
      </c>
      <c r="E10" s="36">
        <v>4</v>
      </c>
      <c r="F10" s="36"/>
      <c r="G10" s="36"/>
      <c r="H10" s="100"/>
      <c r="I10" s="104">
        <f t="shared" si="0"/>
        <v>16</v>
      </c>
      <c r="J10" s="102" t="s">
        <v>9</v>
      </c>
    </row>
  </sheetData>
  <sortState xmlns:xlrd2="http://schemas.microsoft.com/office/spreadsheetml/2017/richdata2" ref="A5:A12">
    <sortCondition ref="A5:A12"/>
  </sortState>
  <mergeCells count="1">
    <mergeCell ref="A2:C2"/>
  </mergeCells>
  <pageMargins left="0.25" right="0.25" top="0.75" bottom="0.75" header="0.3" footer="0.3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Évfolyamok</vt:lpstr>
      <vt:lpstr>Iskolák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Tanárok</dc:creator>
  <cp:lastModifiedBy>Mária Némethy</cp:lastModifiedBy>
  <cp:lastPrinted>2025-03-27T08:13:41Z</cp:lastPrinted>
  <dcterms:created xsi:type="dcterms:W3CDTF">2008-12-20T07:49:07Z</dcterms:created>
  <dcterms:modified xsi:type="dcterms:W3CDTF">2025-03-29T21:55:32Z</dcterms:modified>
</cp:coreProperties>
</file>